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-120" yWindow="-120" windowWidth="29040" windowHeight="15840"/>
  </bookViews>
  <sheets>
    <sheet name="FORMULARIO 1" sheetId="1" r:id="rId1"/>
    <sheet name="Datos" sheetId="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93" i="1" l="1"/>
  <c r="I93" i="1"/>
  <c r="AE60" i="1"/>
  <c r="AE59" i="1"/>
  <c r="AE61" i="1" s="1"/>
  <c r="AE56" i="1"/>
  <c r="AD80" i="1" s="1"/>
  <c r="AE55" i="1"/>
  <c r="AE54" i="1"/>
  <c r="AE53" i="1"/>
  <c r="AE52" i="1"/>
  <c r="AE51" i="1"/>
  <c r="T46" i="1"/>
  <c r="P38" i="1"/>
  <c r="N38" i="1"/>
  <c r="AD78" i="1" l="1"/>
  <c r="AD79" i="1"/>
</calcChain>
</file>

<file path=xl/comments1.xml><?xml version="1.0" encoding="utf-8"?>
<comments xmlns="http://schemas.openxmlformats.org/spreadsheetml/2006/main">
  <authors>
    <author/>
  </authors>
  <commentList>
    <comment ref="AD31" authorId="0" shapeId="0">
      <text>
        <r>
          <rPr>
            <sz val="10"/>
            <color rgb="FF000000"/>
            <rFont val="Verdana"/>
            <family val="2"/>
          </rPr>
          <t xml:space="preserve">Ingrese el dato que corresponda
</t>
        </r>
      </text>
    </comment>
    <comment ref="B41" authorId="0" shapeId="0">
      <text>
        <r>
          <rPr>
            <sz val="10"/>
            <color rgb="FF000000"/>
            <rFont val="Verdana"/>
            <family val="2"/>
          </rPr>
          <t xml:space="preserve">Señale el tipo de equipamiento
</t>
        </r>
      </text>
    </comment>
  </commentList>
</comments>
</file>

<file path=xl/sharedStrings.xml><?xml version="1.0" encoding="utf-8"?>
<sst xmlns="http://schemas.openxmlformats.org/spreadsheetml/2006/main" count="189" uniqueCount="158">
  <si>
    <t>SOLICITUD DE REVISIÓN DE REGLAS TÉCNICAS DEL PROYECTO TÉCNICO ARQUITECTÓNICO ORDINARIO</t>
  </si>
  <si>
    <t>NOMBRE DEL PROYECTO:</t>
  </si>
  <si>
    <t>LMU-20 / ARQ-ORD </t>
  </si>
  <si>
    <t>SOLICITUD DE REVISIÓN DE REGLAS TÉCNICAS DEL ANTEPROYECTO TÉCNICO ARQUITECTÓNICO</t>
  </si>
  <si>
    <t>LMU-20 / ANTEPROYECTO-ORD</t>
  </si>
  <si>
    <t>SOLICITUD DE REVISIÓN DE REGLAS TÉCNICAS DEL PROYECTO TÉCNICO ARQUITECTÓNICO (ESPECIAL)</t>
  </si>
  <si>
    <t>14-A</t>
  </si>
  <si>
    <t>LMU-20 / ARQ-ESPECIAL</t>
  </si>
  <si>
    <t>SOLICITUD DE REVISIÓN DE REGLAS TÉCNICAS DEL PROYECTO TÉCNICO ARQUITECTÓNICO (PUAE)</t>
  </si>
  <si>
    <t>14-B</t>
  </si>
  <si>
    <t>LMU-20 / ARQ-PUAE-ESPECIAL</t>
  </si>
  <si>
    <t xml:space="preserve">SOLICITUD DE REVISIÓN DE REGLAS TÉCNICAS DEL PROYECTO TÉCNICO ARQUITECTÓNICO DE UNIDADES ESTANDARIZADAS </t>
  </si>
  <si>
    <t>14-C</t>
  </si>
  <si>
    <t>LMU-20/ARQ - ESTANDARIZADO</t>
  </si>
  <si>
    <t>SOLICITUD DE REVISIÓN DE REGLAS TÉCNICAS DEL PROYECTO TÉCNICO ARQUITECTÓNICO MUNICIPAL</t>
  </si>
  <si>
    <t>14-E</t>
  </si>
  <si>
    <t>LMU-20 / ARQ-MDMQ-ESPECIAL</t>
  </si>
  <si>
    <t>Ad. Zonal Sur (Eloy Alfaro)</t>
  </si>
  <si>
    <t>Ad. Zonal Norte (Eugenio Espejo)</t>
  </si>
  <si>
    <t>Ad. Zonal Los Chillos</t>
  </si>
  <si>
    <t>Ad. Zonal Tumbaco</t>
  </si>
  <si>
    <t>Ad. Zonal La Delicia</t>
  </si>
  <si>
    <t>Ad. Zonal Centro (Manuela Sáenz)</t>
  </si>
  <si>
    <t>Ad. Zonal Quitumbe</t>
  </si>
  <si>
    <t>Ad. Zonal Calderón</t>
  </si>
  <si>
    <t>Ad. Especial Turística La Mariscal</t>
  </si>
  <si>
    <t>Formulario  Nª:</t>
  </si>
  <si>
    <t>TIPO DE PROYECTO</t>
  </si>
  <si>
    <t>DATOS TÉCNICOS DEL PROYECTO</t>
  </si>
  <si>
    <t>USOS</t>
  </si>
  <si>
    <t>IDENTIFICACIÓN Y REGULACIONES DEL PREDIO</t>
  </si>
  <si>
    <t>IDENTIFICACIÓN PREDIAL - UBICACIÓN</t>
  </si>
  <si>
    <t>IRM  N°</t>
  </si>
  <si>
    <t>Nuevo</t>
  </si>
  <si>
    <t>Número Predial</t>
  </si>
  <si>
    <t xml:space="preserve">Zonificación </t>
  </si>
  <si>
    <t>EQUIPAMIENTOS</t>
  </si>
  <si>
    <t>Modificatorio</t>
  </si>
  <si>
    <t>Clave Catastral</t>
  </si>
  <si>
    <t>Lote mínimo</t>
  </si>
  <si>
    <t>Ampliatorio</t>
  </si>
  <si>
    <t>Parroquia</t>
  </si>
  <si>
    <t xml:space="preserve">Uso Principal </t>
  </si>
  <si>
    <t>Barrio / Urbanización</t>
  </si>
  <si>
    <t>Calle / Intersec. - Nomenclatura</t>
  </si>
  <si>
    <t xml:space="preserve">N° de Pisos </t>
  </si>
  <si>
    <t>ÁREAS Y ESPECIFICACIONES DEL PROYECTO</t>
  </si>
  <si>
    <t>ÁREAS PROYECTADAS</t>
  </si>
  <si>
    <t>Nº Estacionamientos</t>
  </si>
  <si>
    <t>Nº de Unidades</t>
  </si>
  <si>
    <t>Exclusivos</t>
  </si>
  <si>
    <t>Visitas</t>
  </si>
  <si>
    <t>ESPECIFICACIONES</t>
  </si>
  <si>
    <t xml:space="preserve">Área Útil </t>
  </si>
  <si>
    <t>Área  Bruta total</t>
  </si>
  <si>
    <t>Área no Comput. Cubierta</t>
  </si>
  <si>
    <t>Vivienda</t>
  </si>
  <si>
    <t>&lt; a 65 m2</t>
  </si>
  <si>
    <t>&gt; a 65 m2 &lt; a 120 m2</t>
  </si>
  <si>
    <t>Area Util Total</t>
  </si>
  <si>
    <t>OBSERVACIONES</t>
  </si>
  <si>
    <t>Área modificada</t>
  </si>
  <si>
    <t>&gt; a 120 m2</t>
  </si>
  <si>
    <t>Locales Comerciales</t>
  </si>
  <si>
    <t>Oficinas</t>
  </si>
  <si>
    <t>Bodegas comerciales</t>
  </si>
  <si>
    <t>Bodegas Vivienda</t>
  </si>
  <si>
    <t>Planta baja</t>
  </si>
  <si>
    <t>Subsuelo</t>
  </si>
  <si>
    <t>∑</t>
  </si>
  <si>
    <t>ÁREAS AMPLIADAS</t>
  </si>
  <si>
    <t>ÁREAS  POR INCREMENTO DE PISOS</t>
  </si>
  <si>
    <r>
      <rPr>
        <b/>
        <sz val="6"/>
        <color rgb="FFDD0806"/>
        <rFont val="Franklin Gothic Demi Cond"/>
        <family val="2"/>
      </rPr>
      <t xml:space="preserve"> </t>
    </r>
    <r>
      <rPr>
        <b/>
        <sz val="6"/>
        <rFont val="Franklin Gothic Demi Cond"/>
        <family val="2"/>
      </rPr>
      <t xml:space="preserve"> ÁREAS TOTALES CONSTRUÍDAS PLANIFICADAS</t>
    </r>
  </si>
  <si>
    <t>Bruta</t>
  </si>
  <si>
    <t xml:space="preserve">Bruta </t>
  </si>
  <si>
    <t>Útil P. Baja</t>
  </si>
  <si>
    <t xml:space="preserve">Útil P. Baja </t>
  </si>
  <si>
    <t>Útil Total</t>
  </si>
  <si>
    <t xml:space="preserve">Útil Total </t>
  </si>
  <si>
    <t>COS P. Baja</t>
  </si>
  <si>
    <t xml:space="preserve">COS P. Baja </t>
  </si>
  <si>
    <t>COS Total</t>
  </si>
  <si>
    <t xml:space="preserve">COS Total </t>
  </si>
  <si>
    <t>Área abierta exclusiva</t>
  </si>
  <si>
    <t>ÁREAS COMUNALES PROYECTADAS</t>
  </si>
  <si>
    <t>ÁREAS COMUNALES AMPLIADAS</t>
  </si>
  <si>
    <t xml:space="preserve"> ÁREAS TOTALES COMUNALES PLANIFICADAS</t>
  </si>
  <si>
    <t>Áreas Constr. Cubiertas</t>
  </si>
  <si>
    <t>Áreas Const. Cubiertas</t>
  </si>
  <si>
    <t xml:space="preserve">Áreas Abiertas </t>
  </si>
  <si>
    <t>Áreas Abiertas</t>
  </si>
  <si>
    <t>Nº de pisos</t>
  </si>
  <si>
    <t>Nº Subsuelos</t>
  </si>
  <si>
    <t>Retiros de construcción</t>
  </si>
  <si>
    <t>Depósito de basura</t>
  </si>
  <si>
    <t>Sala de copropietarios</t>
  </si>
  <si>
    <t>Áreas verdes recreativas</t>
  </si>
  <si>
    <t>Estacionam. de visitas</t>
  </si>
  <si>
    <t>Terrazas accesibles</t>
  </si>
  <si>
    <t>Circulaciones peatonales</t>
  </si>
  <si>
    <t>Guardianía</t>
  </si>
  <si>
    <t>Vías interiores</t>
  </si>
  <si>
    <t>Circulaciones vehiculares</t>
  </si>
  <si>
    <t>Habitación y baño conserje</t>
  </si>
  <si>
    <t>Ascensores y montacargas</t>
  </si>
  <si>
    <t>Retiros de construcción por ríos</t>
  </si>
  <si>
    <t>Lavadoras y secadoras</t>
  </si>
  <si>
    <t>Cámaras de gener. y transform.</t>
  </si>
  <si>
    <t>Retiros de construc. por quebradas</t>
  </si>
  <si>
    <t>Oficina de administración</t>
  </si>
  <si>
    <t>Cuarto de bomba</t>
  </si>
  <si>
    <t>Baterías sanitarias</t>
  </si>
  <si>
    <t>Piscina</t>
  </si>
  <si>
    <t>Cisterna</t>
  </si>
  <si>
    <t>Compactadoras de basura</t>
  </si>
  <si>
    <t>Pozos de iluminación</t>
  </si>
  <si>
    <t>Sistema de comunicación</t>
  </si>
  <si>
    <t>Vivienda para conserje</t>
  </si>
  <si>
    <t>Sistemas de control y seguridad</t>
  </si>
  <si>
    <t>Area Bruta Total de Construcción</t>
  </si>
  <si>
    <t>Áreas totales comunales construidas cubiertas planificadas</t>
  </si>
  <si>
    <t>ETAPAS DE CONSTRUCCIÓN</t>
  </si>
  <si>
    <t xml:space="preserve">Edificación / Áreas Comunales construídas / Vías vehiculares internas en Conjuntos Habitacionales </t>
  </si>
  <si>
    <t>Etapa</t>
  </si>
  <si>
    <t>Denominac.</t>
  </si>
  <si>
    <t>Nº Unidades</t>
  </si>
  <si>
    <t>Niveles</t>
  </si>
  <si>
    <t xml:space="preserve">Área Bruta ò total </t>
  </si>
  <si>
    <t>Nº Unid.</t>
  </si>
  <si>
    <t>TOTAL</t>
  </si>
  <si>
    <t xml:space="preserve">REQUISITOS  </t>
  </si>
  <si>
    <t>REQUISITOS GENERALES</t>
  </si>
  <si>
    <t xml:space="preserve">REQUISITOS COMPLEMENTARIOS (señale el tipo de documento) </t>
  </si>
  <si>
    <t>Fotocopia de Escritura inscrita en el Registro de la Propiedad y Certificado de Gravámenes actualizado</t>
  </si>
  <si>
    <t>DATOS DEL PROPIETARIO</t>
  </si>
  <si>
    <t>DATOS DEL PROFESIONAL</t>
  </si>
  <si>
    <t>Nombre del Propietario</t>
  </si>
  <si>
    <t>Nombre del Profesional</t>
  </si>
  <si>
    <t>C. Ciudadanía o pasaporte</t>
  </si>
  <si>
    <t>Dirección actual</t>
  </si>
  <si>
    <t>SENESCYT</t>
  </si>
  <si>
    <t>Teléfono (s)</t>
  </si>
  <si>
    <t>Licencia Municipal</t>
  </si>
  <si>
    <t>Celular</t>
  </si>
  <si>
    <t>E - mail</t>
  </si>
  <si>
    <t>Representante Legal</t>
  </si>
  <si>
    <t>Firma del Propietario</t>
  </si>
  <si>
    <t>Firma del Profesional Proyectista</t>
  </si>
  <si>
    <t>NOTA</t>
  </si>
  <si>
    <t>Los suscriptores del proyecto, propietario (s) y profesional (es) solicitan la revisión de planos arquitectónicos, quienes declaran ante la entidad competente que la información contenida en los mismos y sus anexos se ajustan a la verdad y cumplen con las normas administrtivas y reglas técnicas estipuladas en las Ordenanzas vigentes y el ordenamiento Jurídico Nacional.</t>
  </si>
  <si>
    <t>GOBIERNO AUTONOMO DESCENTRALIZADO MUNICIPAL DEL CANTON LA JOYA DE LOS SACHAS</t>
  </si>
  <si>
    <t>FORMULARIO Nº 1 DATOS GENERALES DEL PROYECTO</t>
  </si>
  <si>
    <t xml:space="preserve">Código de proceso: </t>
  </si>
  <si>
    <t>Espacio reservado para Gad Municipal</t>
  </si>
  <si>
    <t xml:space="preserve">Área del terreno </t>
  </si>
  <si>
    <t>ÁREAS COMUNALES PLANIFICADAS EN EL PROYECTO (EDIFICACIONES URBANIZABLES)</t>
  </si>
  <si>
    <t>Formulario  Nº1</t>
  </si>
  <si>
    <t>Dos juegos de planos, expediente (fisico) y (CD) en formato CAD con los archivos digitales editables version 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</si>
</sst>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color rgb="FF000000"/>
      <name val="Verdana"/>
    </font>
    <font>
      <b/>
      <sz val="14"/>
      <color rgb="FF005BAA"/>
      <name val="Franklin Gothic"/>
    </font>
    <font>
      <b/>
      <sz val="6"/>
      <color theme="1"/>
      <name val="Calibri"/>
      <family val="2"/>
    </font>
    <font>
      <b/>
      <sz val="12"/>
      <color rgb="FF005BAA"/>
      <name val="Franklin Gothic"/>
    </font>
    <font>
      <b/>
      <sz val="6"/>
      <color rgb="FF0000FF"/>
      <name val="Libre Franklin"/>
    </font>
    <font>
      <b/>
      <sz val="7"/>
      <color theme="1"/>
      <name val="Libre Franklin"/>
    </font>
    <font>
      <sz val="10"/>
      <name val="Verdana"/>
      <family val="2"/>
    </font>
    <font>
      <b/>
      <sz val="6"/>
      <color theme="1"/>
      <name val="Libre Franklin"/>
    </font>
    <font>
      <b/>
      <sz val="3"/>
      <color rgb="FF0000FF"/>
      <name val="Libre Franklin"/>
    </font>
    <font>
      <sz val="12"/>
      <color theme="1"/>
      <name val="Libre Franklin"/>
    </font>
    <font>
      <b/>
      <sz val="5"/>
      <color theme="1"/>
      <name val="Libre Franklin"/>
    </font>
    <font>
      <b/>
      <sz val="3"/>
      <color rgb="FF0033CC"/>
      <name val="Libre Franklin"/>
    </font>
    <font>
      <b/>
      <sz val="9"/>
      <color rgb="FF005BAA"/>
      <name val="Libre Franklin"/>
    </font>
    <font>
      <sz val="7"/>
      <color theme="1"/>
      <name val="Libre Franklin"/>
    </font>
    <font>
      <sz val="6"/>
      <color theme="1"/>
      <name val="Libre Franklin"/>
    </font>
    <font>
      <b/>
      <sz val="6"/>
      <color rgb="FFFF0000"/>
      <name val="Libre Franklin"/>
    </font>
    <font>
      <b/>
      <sz val="6"/>
      <color rgb="FF0000FF"/>
      <name val="Calibri"/>
      <family val="2"/>
    </font>
    <font>
      <b/>
      <sz val="7"/>
      <color rgb="FF0000FF"/>
      <name val="Calibri"/>
      <family val="2"/>
    </font>
    <font>
      <b/>
      <sz val="7"/>
      <color theme="1"/>
      <name val="Calibri"/>
      <family val="2"/>
    </font>
    <font>
      <b/>
      <sz val="6"/>
      <color rgb="FF0000FF"/>
      <name val="Helvetica Neue"/>
    </font>
    <font>
      <b/>
      <sz val="6"/>
      <color theme="1"/>
      <name val="Helvetica Neue"/>
    </font>
    <font>
      <b/>
      <sz val="6"/>
      <color rgb="FFDD0806"/>
      <name val="Franklin Gothic Demi Cond"/>
      <family val="2"/>
    </font>
    <font>
      <b/>
      <sz val="6"/>
      <name val="Franklin Gothic Demi Cond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9"/>
      <name val="Libre Franklin"/>
    </font>
  </fonts>
  <fills count="5">
    <fill>
      <patternFill patternType="none"/>
    </fill>
    <fill>
      <patternFill patternType="gray125"/>
    </fill>
    <fill>
      <patternFill patternType="solid">
        <fgColor rgb="FFF2EADC"/>
        <bgColor rgb="FFF2EADC"/>
      </patternFill>
    </fill>
    <fill>
      <patternFill patternType="solid">
        <fgColor rgb="FFF9F5EE"/>
        <bgColor rgb="FFF9F5EE"/>
      </patternFill>
    </fill>
    <fill>
      <patternFill patternType="solid">
        <fgColor rgb="FFFBF9F5"/>
        <bgColor rgb="FFFBF9F5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3" borderId="30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35" xfId="0" applyFont="1" applyFill="1" applyBorder="1" applyAlignment="1">
      <alignment horizontal="left" vertical="center"/>
    </xf>
    <xf numFmtId="0" fontId="14" fillId="4" borderId="36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19" xfId="0" applyFont="1" applyBorder="1" applyAlignment="1">
      <alignment vertical="center"/>
    </xf>
    <xf numFmtId="0" fontId="6" fillId="0" borderId="18" xfId="0" applyFont="1" applyBorder="1" applyAlignment="1"/>
    <xf numFmtId="0" fontId="7" fillId="0" borderId="10" xfId="0" applyFont="1" applyBorder="1" applyAlignment="1">
      <alignment vertical="center"/>
    </xf>
    <xf numFmtId="0" fontId="0" fillId="0" borderId="10" xfId="0" applyFont="1" applyBorder="1" applyAlignment="1"/>
    <xf numFmtId="0" fontId="0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14" fillId="4" borderId="4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4" xfId="0" applyFont="1" applyBorder="1" applyAlignment="1">
      <alignment horizontal="left" vertical="center"/>
    </xf>
    <xf numFmtId="0" fontId="6" fillId="0" borderId="6" xfId="0" applyFont="1" applyBorder="1"/>
    <xf numFmtId="0" fontId="25" fillId="0" borderId="1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14" fillId="4" borderId="4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6" fillId="0" borderId="10" xfId="0" applyFont="1" applyBorder="1"/>
    <xf numFmtId="0" fontId="6" fillId="0" borderId="21" xfId="0" applyFont="1" applyBorder="1"/>
    <xf numFmtId="0" fontId="6" fillId="0" borderId="27" xfId="0" applyFont="1" applyBorder="1"/>
    <xf numFmtId="0" fontId="6" fillId="0" borderId="11" xfId="0" applyFont="1" applyBorder="1"/>
    <xf numFmtId="0" fontId="6" fillId="0" borderId="28" xfId="0" applyFont="1" applyBorder="1"/>
    <xf numFmtId="3" fontId="14" fillId="4" borderId="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4" fontId="14" fillId="4" borderId="17" xfId="0" applyNumberFormat="1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25" xfId="0" applyFont="1" applyBorder="1"/>
    <xf numFmtId="0" fontId="7" fillId="0" borderId="10" xfId="0" applyFont="1" applyBorder="1" applyAlignment="1">
      <alignment horizontal="left" vertical="top" wrapText="1"/>
    </xf>
    <xf numFmtId="4" fontId="14" fillId="4" borderId="4" xfId="0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right" vertical="center"/>
    </xf>
    <xf numFmtId="2" fontId="7" fillId="0" borderId="2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14" fillId="4" borderId="33" xfId="0" applyFont="1" applyFill="1" applyBorder="1" applyAlignment="1">
      <alignment horizontal="center" vertical="center"/>
    </xf>
    <xf numFmtId="0" fontId="6" fillId="0" borderId="34" xfId="0" applyFont="1" applyBorder="1"/>
    <xf numFmtId="0" fontId="5" fillId="2" borderId="4" xfId="0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6" fillId="0" borderId="24" xfId="0" applyFont="1" applyBorder="1"/>
    <xf numFmtId="2" fontId="7" fillId="4" borderId="22" xfId="0" applyNumberFormat="1" applyFont="1" applyFill="1" applyBorder="1" applyAlignment="1">
      <alignment horizontal="left" vertical="center"/>
    </xf>
    <xf numFmtId="0" fontId="6" fillId="0" borderId="23" xfId="0" applyFont="1" applyBorder="1"/>
    <xf numFmtId="0" fontId="7" fillId="0" borderId="4" xfId="0" applyFont="1" applyFill="1" applyBorder="1" applyAlignment="1">
      <alignment horizontal="left" vertical="center"/>
    </xf>
    <xf numFmtId="0" fontId="6" fillId="0" borderId="6" xfId="0" applyFont="1" applyFill="1" applyBorder="1"/>
    <xf numFmtId="0" fontId="6" fillId="0" borderId="8" xfId="0" applyFont="1" applyFill="1" applyBorder="1"/>
    <xf numFmtId="0" fontId="14" fillId="0" borderId="4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2" xfId="0" applyFont="1" applyBorder="1"/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4" fontId="7" fillId="4" borderId="22" xfId="0" applyNumberFormat="1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6" fillId="0" borderId="15" xfId="0" applyFont="1" applyBorder="1"/>
    <xf numFmtId="0" fontId="6" fillId="0" borderId="16" xfId="0" applyFont="1" applyBorder="1"/>
    <xf numFmtId="0" fontId="7" fillId="0" borderId="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0" borderId="20" xfId="0" applyFont="1" applyBorder="1"/>
    <xf numFmtId="0" fontId="7" fillId="0" borderId="20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14" fillId="4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4" borderId="17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38090</xdr:colOff>
      <xdr:row>0</xdr:row>
      <xdr:rowOff>73268</xdr:rowOff>
    </xdr:from>
    <xdr:to>
      <xdr:col>4</xdr:col>
      <xdr:colOff>0</xdr:colOff>
      <xdr:row>7</xdr:row>
      <xdr:rowOff>36935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917" y="73268"/>
          <a:ext cx="555391" cy="579129"/>
        </a:xfrm>
        <a:prstGeom prst="rect">
          <a:avLst/>
        </a:prstGeom>
      </xdr:spPr>
    </xdr:pic>
    <xdr:clientData/>
  </xdr:twoCellAnchor>
  <xdr:twoCellAnchor editAs="oneCell">
    <xdr:from>
      <xdr:col>25</xdr:col>
      <xdr:colOff>95250</xdr:colOff>
      <xdr:row>0</xdr:row>
      <xdr:rowOff>0</xdr:rowOff>
    </xdr:from>
    <xdr:to>
      <xdr:col>33</xdr:col>
      <xdr:colOff>73270</xdr:colOff>
      <xdr:row>7</xdr:row>
      <xdr:rowOff>51288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37401" t="14112" r="37927" b="72102"/>
        <a:stretch/>
      </xdr:blipFill>
      <xdr:spPr bwMode="auto">
        <a:xfrm>
          <a:off x="5040923" y="0"/>
          <a:ext cx="156063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9"/>
  <sheetViews>
    <sheetView showGridLines="0" tabSelected="1" topLeftCell="A70" zoomScale="130" zoomScaleNormal="130" workbookViewId="0">
      <selection activeCell="AN27" sqref="AN27"/>
    </sheetView>
  </sheetViews>
  <sheetFormatPr baseColWidth="10" defaultColWidth="14.375" defaultRowHeight="15" customHeight="1"/>
  <cols>
    <col min="1" max="38" width="2.625" customWidth="1"/>
  </cols>
  <sheetData>
    <row r="1" spans="1:38" ht="6.75" customHeight="1">
      <c r="A1" s="58"/>
      <c r="B1" s="53"/>
      <c r="C1" s="53"/>
      <c r="D1" s="53"/>
      <c r="E1" s="140" t="s">
        <v>150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6.75" customHeight="1">
      <c r="A2" s="53"/>
      <c r="B2" s="53"/>
      <c r="C2" s="53"/>
      <c r="D2" s="5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6.75" customHeight="1">
      <c r="A3" s="53"/>
      <c r="B3" s="53"/>
      <c r="C3" s="53"/>
      <c r="D3" s="53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6.75" customHeight="1">
      <c r="A4" s="59"/>
      <c r="B4" s="53"/>
      <c r="C4" s="53"/>
      <c r="D4" s="53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6.75" customHeight="1">
      <c r="A5" s="53"/>
      <c r="B5" s="53"/>
      <c r="C5" s="53"/>
      <c r="D5" s="53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6.75" customHeight="1">
      <c r="A6" s="53"/>
      <c r="B6" s="53"/>
      <c r="C6" s="53"/>
      <c r="D6" s="53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6.75" customHeight="1">
      <c r="A7" s="8"/>
      <c r="B7" s="9"/>
      <c r="C7" s="9"/>
      <c r="D7" s="9"/>
      <c r="E7" s="76" t="s">
        <v>151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5" customFormat="1" ht="6.75" customHeight="1">
      <c r="A8" s="8"/>
      <c r="B8" s="9"/>
      <c r="C8" s="9"/>
      <c r="D8" s="9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6.75" customHeight="1">
      <c r="A9" s="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3"/>
      <c r="AG9" s="1"/>
      <c r="AH9" s="1"/>
      <c r="AI9" s="1"/>
      <c r="AJ9" s="1"/>
      <c r="AK9" s="1"/>
      <c r="AL9" s="1"/>
    </row>
    <row r="10" spans="1:38" ht="6.75" customHeight="1">
      <c r="A10" s="15"/>
      <c r="B10" s="143" t="s">
        <v>1</v>
      </c>
      <c r="C10" s="75"/>
      <c r="D10" s="75"/>
      <c r="E10" s="75"/>
      <c r="F10" s="75"/>
      <c r="G10" s="73"/>
      <c r="H10" s="142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3"/>
      <c r="AF10" s="3"/>
      <c r="AG10" s="1"/>
      <c r="AH10" s="1"/>
      <c r="AI10" s="1"/>
      <c r="AJ10" s="1"/>
      <c r="AK10" s="1"/>
      <c r="AL10" s="1"/>
    </row>
    <row r="11" spans="1:38" ht="6.75" customHeight="1">
      <c r="A11" s="15"/>
      <c r="B11" s="15"/>
      <c r="C11" s="65" t="s">
        <v>153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"/>
      <c r="AH11" s="1"/>
      <c r="AI11" s="1"/>
      <c r="AJ11" s="1"/>
      <c r="AK11" s="1"/>
      <c r="AL11" s="1"/>
    </row>
    <row r="12" spans="1:38" ht="6.75" customHeight="1">
      <c r="A12" s="6"/>
      <c r="B12" s="57" t="s">
        <v>152</v>
      </c>
      <c r="C12" s="64"/>
      <c r="D12" s="57"/>
      <c r="E12" s="64"/>
      <c r="F12" s="64"/>
      <c r="G12" s="64"/>
      <c r="H12" s="64"/>
      <c r="I12" s="6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4" t="s">
        <v>26</v>
      </c>
      <c r="AC12" s="71"/>
      <c r="AD12" s="71"/>
      <c r="AE12" s="7"/>
      <c r="AF12" s="17"/>
      <c r="AG12" s="1"/>
      <c r="AH12" s="1"/>
      <c r="AI12" s="1"/>
      <c r="AJ12" s="1"/>
      <c r="AK12" s="1"/>
      <c r="AL12" s="1"/>
    </row>
    <row r="13" spans="1:38" ht="6.75" customHeight="1">
      <c r="A13" s="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"/>
      <c r="AE13" s="3"/>
      <c r="AF13" s="3"/>
      <c r="AG13" s="1"/>
      <c r="AH13" s="1"/>
      <c r="AI13" s="1"/>
      <c r="AJ13" s="1"/>
      <c r="AK13" s="1"/>
      <c r="AL13" s="1"/>
    </row>
    <row r="14" spans="1:38" ht="6.75" customHeight="1">
      <c r="A14" s="3"/>
      <c r="B14" s="101" t="s">
        <v>30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3"/>
      <c r="AF14" s="3"/>
      <c r="AG14" s="1"/>
      <c r="AH14" s="1"/>
      <c r="AI14" s="1"/>
      <c r="AJ14" s="1"/>
      <c r="AK14" s="1"/>
      <c r="AL14" s="1"/>
    </row>
    <row r="15" spans="1:38" ht="6.75" customHeight="1">
      <c r="A15" s="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3"/>
      <c r="AD15" s="3"/>
      <c r="AE15" s="3"/>
      <c r="AF15" s="3"/>
      <c r="AG15" s="1"/>
      <c r="AH15" s="1"/>
      <c r="AI15" s="1"/>
      <c r="AJ15" s="1"/>
      <c r="AK15" s="1"/>
      <c r="AL15" s="1"/>
    </row>
    <row r="16" spans="1:38" ht="6.75" customHeight="1">
      <c r="A16" s="18">
        <v>100</v>
      </c>
      <c r="B16" s="89" t="s">
        <v>27</v>
      </c>
      <c r="C16" s="86"/>
      <c r="D16" s="86"/>
      <c r="E16" s="86"/>
      <c r="F16" s="86"/>
      <c r="G16" s="86"/>
      <c r="H16" s="3"/>
      <c r="I16" s="3"/>
      <c r="J16" s="3"/>
      <c r="K16" s="3"/>
      <c r="L16" s="3"/>
      <c r="M16" s="3"/>
      <c r="N16" s="89" t="s">
        <v>31</v>
      </c>
      <c r="O16" s="86"/>
      <c r="P16" s="86"/>
      <c r="Q16" s="86"/>
      <c r="R16" s="86"/>
      <c r="S16" s="86"/>
      <c r="T16" s="86"/>
      <c r="U16" s="86"/>
      <c r="V16" s="86"/>
      <c r="W16" s="3"/>
      <c r="X16" s="3"/>
      <c r="Y16" s="89" t="s">
        <v>32</v>
      </c>
      <c r="Z16" s="86"/>
      <c r="AA16" s="86"/>
      <c r="AB16" s="86"/>
      <c r="AC16" s="115"/>
      <c r="AD16" s="75"/>
      <c r="AE16" s="75"/>
      <c r="AF16" s="73"/>
      <c r="AG16" s="1"/>
      <c r="AH16" s="1"/>
      <c r="AI16" s="1"/>
      <c r="AJ16" s="1"/>
      <c r="AK16" s="1"/>
      <c r="AL16" s="1"/>
    </row>
    <row r="17" spans="1:38" ht="6.75" customHeight="1">
      <c r="A17" s="12">
        <v>101</v>
      </c>
      <c r="B17" s="128" t="s">
        <v>33</v>
      </c>
      <c r="C17" s="75"/>
      <c r="D17" s="75"/>
      <c r="E17" s="75"/>
      <c r="F17" s="73"/>
      <c r="G17" s="20"/>
      <c r="H17" s="70"/>
      <c r="I17" s="71"/>
      <c r="J17" s="71"/>
      <c r="K17" s="13"/>
      <c r="L17" s="3"/>
      <c r="M17" s="21">
        <v>110</v>
      </c>
      <c r="N17" s="74" t="s">
        <v>34</v>
      </c>
      <c r="O17" s="75"/>
      <c r="P17" s="75"/>
      <c r="Q17" s="75"/>
      <c r="R17" s="73"/>
      <c r="S17" s="115"/>
      <c r="T17" s="75"/>
      <c r="U17" s="75"/>
      <c r="V17" s="73"/>
      <c r="W17" s="3"/>
      <c r="X17" s="12">
        <v>120</v>
      </c>
      <c r="Y17" s="74" t="s">
        <v>35</v>
      </c>
      <c r="Z17" s="75"/>
      <c r="AA17" s="75"/>
      <c r="AB17" s="73"/>
      <c r="AC17" s="125"/>
      <c r="AD17" s="126"/>
      <c r="AE17" s="126"/>
      <c r="AF17" s="127"/>
      <c r="AG17" s="1"/>
      <c r="AH17" s="1"/>
      <c r="AI17" s="1"/>
      <c r="AJ17" s="1"/>
      <c r="AK17" s="1"/>
      <c r="AL17" s="1"/>
    </row>
    <row r="18" spans="1:38" ht="6.75" customHeight="1">
      <c r="A18" s="12">
        <v>102</v>
      </c>
      <c r="B18" s="128" t="s">
        <v>37</v>
      </c>
      <c r="C18" s="75"/>
      <c r="D18" s="75"/>
      <c r="E18" s="75"/>
      <c r="F18" s="73"/>
      <c r="G18" s="20"/>
      <c r="H18" s="70"/>
      <c r="I18" s="71"/>
      <c r="J18" s="71"/>
      <c r="K18" s="13"/>
      <c r="L18" s="3"/>
      <c r="M18" s="21">
        <v>111</v>
      </c>
      <c r="N18" s="74" t="s">
        <v>38</v>
      </c>
      <c r="O18" s="75"/>
      <c r="P18" s="75"/>
      <c r="Q18" s="75"/>
      <c r="R18" s="73"/>
      <c r="S18" s="115"/>
      <c r="T18" s="75"/>
      <c r="U18" s="75"/>
      <c r="V18" s="73"/>
      <c r="W18" s="3"/>
      <c r="X18" s="12">
        <v>121</v>
      </c>
      <c r="Y18" s="74" t="s">
        <v>39</v>
      </c>
      <c r="Z18" s="75"/>
      <c r="AA18" s="75"/>
      <c r="AB18" s="73"/>
      <c r="AC18" s="125"/>
      <c r="AD18" s="126"/>
      <c r="AE18" s="126"/>
      <c r="AF18" s="127"/>
      <c r="AG18" s="1"/>
      <c r="AH18" s="1"/>
      <c r="AI18" s="1"/>
      <c r="AJ18" s="1"/>
      <c r="AK18" s="1"/>
      <c r="AL18" s="1"/>
    </row>
    <row r="19" spans="1:38" ht="6.75" customHeight="1">
      <c r="A19" s="12">
        <v>103</v>
      </c>
      <c r="B19" s="128" t="s">
        <v>40</v>
      </c>
      <c r="C19" s="75"/>
      <c r="D19" s="75"/>
      <c r="E19" s="75"/>
      <c r="F19" s="73"/>
      <c r="G19" s="20"/>
      <c r="H19" s="70"/>
      <c r="I19" s="71"/>
      <c r="J19" s="71"/>
      <c r="K19" s="13"/>
      <c r="L19" s="3"/>
      <c r="M19" s="21">
        <v>112</v>
      </c>
      <c r="N19" s="74" t="s">
        <v>41</v>
      </c>
      <c r="O19" s="75"/>
      <c r="P19" s="75"/>
      <c r="Q19" s="75"/>
      <c r="R19" s="73"/>
      <c r="S19" s="115"/>
      <c r="T19" s="75"/>
      <c r="U19" s="75"/>
      <c r="V19" s="73"/>
      <c r="W19" s="3"/>
      <c r="X19" s="12">
        <v>122</v>
      </c>
      <c r="Y19" s="74" t="s">
        <v>42</v>
      </c>
      <c r="Z19" s="75"/>
      <c r="AA19" s="75"/>
      <c r="AB19" s="73"/>
      <c r="AC19" s="125"/>
      <c r="AD19" s="126"/>
      <c r="AE19" s="126"/>
      <c r="AF19" s="127"/>
      <c r="AG19" s="1"/>
      <c r="AH19" s="1"/>
      <c r="AI19" s="1"/>
      <c r="AJ19" s="1"/>
      <c r="AK19" s="1"/>
      <c r="AL19" s="1"/>
    </row>
    <row r="20" spans="1:38" ht="6.75" customHeight="1">
      <c r="A20" s="54"/>
      <c r="B20" s="54"/>
      <c r="C20" s="54"/>
      <c r="D20" s="54"/>
      <c r="E20" s="54"/>
      <c r="F20" s="54"/>
      <c r="G20" s="54"/>
      <c r="H20" s="70"/>
      <c r="I20" s="71"/>
      <c r="J20" s="71"/>
      <c r="K20" s="13"/>
      <c r="L20" s="3"/>
      <c r="M20" s="21">
        <v>113</v>
      </c>
      <c r="N20" s="74" t="s">
        <v>43</v>
      </c>
      <c r="O20" s="75"/>
      <c r="P20" s="75"/>
      <c r="Q20" s="75"/>
      <c r="R20" s="73"/>
      <c r="S20" s="115"/>
      <c r="T20" s="75"/>
      <c r="U20" s="75"/>
      <c r="V20" s="73"/>
      <c r="W20" s="3"/>
      <c r="X20" s="12">
        <v>123</v>
      </c>
      <c r="Y20" s="74" t="s">
        <v>45</v>
      </c>
      <c r="Z20" s="75"/>
      <c r="AA20" s="75"/>
      <c r="AB20" s="73"/>
      <c r="AC20" s="125"/>
      <c r="AD20" s="126"/>
      <c r="AE20" s="126"/>
      <c r="AF20" s="127"/>
      <c r="AG20" s="1"/>
      <c r="AH20" s="1"/>
      <c r="AI20" s="1"/>
      <c r="AJ20" s="1"/>
      <c r="AK20" s="1"/>
      <c r="AL20" s="1"/>
    </row>
    <row r="21" spans="1:38" ht="15" customHeight="1">
      <c r="A21" s="54"/>
      <c r="B21" s="54"/>
      <c r="C21" s="54"/>
      <c r="D21" s="54"/>
      <c r="E21" s="54"/>
      <c r="F21" s="54"/>
      <c r="G21" s="54"/>
      <c r="H21" s="7"/>
      <c r="I21" s="7"/>
      <c r="J21" s="7"/>
      <c r="K21" s="13"/>
      <c r="L21" s="3"/>
      <c r="M21" s="21">
        <v>114</v>
      </c>
      <c r="N21" s="144" t="s">
        <v>44</v>
      </c>
      <c r="O21" s="145"/>
      <c r="P21" s="145"/>
      <c r="Q21" s="145"/>
      <c r="R21" s="146"/>
      <c r="S21" s="115"/>
      <c r="T21" s="75"/>
      <c r="U21" s="75"/>
      <c r="V21" s="73"/>
      <c r="W21" s="3"/>
      <c r="X21" s="67"/>
      <c r="Y21" s="68"/>
      <c r="Z21" s="68"/>
      <c r="AA21" s="68"/>
      <c r="AB21" s="68"/>
      <c r="AC21" s="69"/>
      <c r="AD21" s="69"/>
      <c r="AE21" s="69"/>
      <c r="AF21" s="69"/>
      <c r="AG21" s="1"/>
      <c r="AH21" s="1"/>
      <c r="AI21" s="1"/>
      <c r="AJ21" s="1"/>
      <c r="AK21" s="1"/>
      <c r="AL21" s="1"/>
    </row>
    <row r="22" spans="1:38" ht="6.75" customHeight="1">
      <c r="A22" s="54"/>
      <c r="B22" s="54"/>
      <c r="C22" s="54"/>
      <c r="D22" s="54"/>
      <c r="E22" s="54"/>
      <c r="F22" s="54"/>
      <c r="G22" s="54"/>
      <c r="H22" s="7"/>
      <c r="I22" s="7"/>
      <c r="J22" s="7"/>
      <c r="K22" s="1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70"/>
      <c r="Y22" s="71"/>
      <c r="Z22" s="71"/>
      <c r="AA22" s="70"/>
      <c r="AB22" s="71"/>
      <c r="AC22" s="71"/>
      <c r="AD22" s="70"/>
      <c r="AE22" s="71"/>
      <c r="AF22" s="71"/>
      <c r="AG22" s="1"/>
      <c r="AH22" s="1"/>
      <c r="AI22" s="1"/>
      <c r="AJ22" s="1"/>
      <c r="AK22" s="1"/>
      <c r="AL22" s="1"/>
    </row>
    <row r="23" spans="1:38" ht="6.75" customHeight="1">
      <c r="A23" s="3"/>
      <c r="B23" s="3"/>
      <c r="C23" s="3"/>
      <c r="D23" s="3"/>
      <c r="E23" s="3"/>
      <c r="F23" s="3"/>
      <c r="G23" s="13"/>
      <c r="H23" s="70"/>
      <c r="I23" s="71"/>
      <c r="J23" s="71"/>
      <c r="K23" s="1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70"/>
      <c r="Y23" s="71"/>
      <c r="Z23" s="71"/>
      <c r="AA23" s="70"/>
      <c r="AB23" s="71"/>
      <c r="AC23" s="71"/>
      <c r="AD23" s="70"/>
      <c r="AE23" s="71"/>
      <c r="AF23" s="71"/>
      <c r="AG23" s="1"/>
      <c r="AH23" s="1"/>
      <c r="AI23" s="1"/>
      <c r="AJ23" s="1"/>
      <c r="AK23" s="1"/>
      <c r="AL23" s="1"/>
    </row>
    <row r="24" spans="1:38" ht="6.75" customHeight="1">
      <c r="A24" s="3"/>
      <c r="B24" s="3"/>
      <c r="C24" s="3"/>
      <c r="D24" s="3"/>
      <c r="E24" s="3"/>
      <c r="F24" s="3"/>
      <c r="G24" s="13"/>
      <c r="H24" s="7"/>
      <c r="I24" s="7"/>
      <c r="J24" s="7"/>
      <c r="K24" s="2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70"/>
      <c r="Y24" s="71"/>
      <c r="Z24" s="71"/>
      <c r="AA24" s="70"/>
      <c r="AB24" s="71"/>
      <c r="AC24" s="71"/>
      <c r="AD24" s="70"/>
      <c r="AE24" s="71"/>
      <c r="AF24" s="71"/>
      <c r="AG24" s="1"/>
      <c r="AH24" s="1"/>
      <c r="AI24" s="1"/>
      <c r="AJ24" s="1"/>
      <c r="AK24" s="1"/>
      <c r="AL24" s="1"/>
    </row>
    <row r="25" spans="1:38" ht="6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"/>
      <c r="AH25" s="1"/>
      <c r="AI25" s="1"/>
      <c r="AJ25" s="1"/>
      <c r="AK25" s="1"/>
      <c r="AL25" s="1"/>
    </row>
    <row r="26" spans="1:38" ht="6.75" customHeight="1">
      <c r="A26" s="3"/>
      <c r="B26" s="101" t="s">
        <v>28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3"/>
      <c r="AF26" s="3"/>
      <c r="AG26" s="1"/>
      <c r="AH26" s="1"/>
      <c r="AI26" s="1"/>
      <c r="AJ26" s="1"/>
      <c r="AK26" s="1"/>
      <c r="AL26" s="1"/>
    </row>
    <row r="27" spans="1:38" ht="6.75" customHeight="1">
      <c r="A27" s="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4" t="s">
        <v>48</v>
      </c>
      <c r="O27" s="71"/>
      <c r="P27" s="71"/>
      <c r="Q27" s="71"/>
      <c r="R27" s="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3"/>
      <c r="AE27" s="3"/>
      <c r="AF27" s="3"/>
      <c r="AG27" s="1"/>
      <c r="AH27" s="1"/>
      <c r="AI27" s="1"/>
      <c r="AJ27" s="1"/>
      <c r="AK27" s="1"/>
      <c r="AL27" s="1"/>
    </row>
    <row r="28" spans="1:38" ht="6.75" customHeight="1">
      <c r="A28" s="10">
        <v>200</v>
      </c>
      <c r="B28" s="113" t="s">
        <v>29</v>
      </c>
      <c r="C28" s="86"/>
      <c r="D28" s="86"/>
      <c r="E28" s="86"/>
      <c r="F28" s="86"/>
      <c r="G28" s="86"/>
      <c r="H28" s="86"/>
      <c r="I28" s="89" t="s">
        <v>49</v>
      </c>
      <c r="J28" s="86"/>
      <c r="K28" s="3"/>
      <c r="L28" s="3"/>
      <c r="M28" s="3"/>
      <c r="N28" s="95" t="s">
        <v>50</v>
      </c>
      <c r="O28" s="86"/>
      <c r="P28" s="95" t="s">
        <v>51</v>
      </c>
      <c r="Q28" s="86"/>
      <c r="R28" s="3"/>
      <c r="S28" s="3"/>
      <c r="T28" s="95" t="s">
        <v>53</v>
      </c>
      <c r="U28" s="86"/>
      <c r="V28" s="86"/>
      <c r="W28" s="3"/>
      <c r="X28" s="129" t="s">
        <v>54</v>
      </c>
      <c r="Y28" s="130"/>
      <c r="Z28" s="130"/>
      <c r="AA28" s="130"/>
      <c r="AB28" s="131" t="s">
        <v>55</v>
      </c>
      <c r="AC28" s="130"/>
      <c r="AD28" s="130"/>
      <c r="AE28" s="130"/>
      <c r="AF28" s="130"/>
      <c r="AG28" s="1"/>
      <c r="AH28" s="1"/>
      <c r="AI28" s="1"/>
      <c r="AJ28" s="1"/>
      <c r="AK28" s="1"/>
      <c r="AL28" s="1"/>
    </row>
    <row r="29" spans="1:38" ht="6.75" customHeight="1">
      <c r="A29" s="11">
        <v>201</v>
      </c>
      <c r="B29" s="123" t="s">
        <v>56</v>
      </c>
      <c r="C29" s="83"/>
      <c r="D29" s="84"/>
      <c r="E29" s="74" t="s">
        <v>57</v>
      </c>
      <c r="F29" s="75"/>
      <c r="G29" s="75"/>
      <c r="H29" s="73"/>
      <c r="I29" s="12">
        <v>210</v>
      </c>
      <c r="J29" s="20"/>
      <c r="K29" s="3"/>
      <c r="L29" s="3"/>
      <c r="M29" s="21">
        <v>219</v>
      </c>
      <c r="N29" s="72"/>
      <c r="O29" s="73"/>
      <c r="P29" s="72"/>
      <c r="Q29" s="73"/>
      <c r="R29" s="3"/>
      <c r="S29" s="12">
        <v>228</v>
      </c>
      <c r="T29" s="80"/>
      <c r="U29" s="75"/>
      <c r="V29" s="73"/>
      <c r="W29" s="3"/>
      <c r="X29" s="10">
        <v>419</v>
      </c>
      <c r="Y29" s="107"/>
      <c r="Z29" s="108"/>
      <c r="AA29" s="106"/>
      <c r="AB29" s="3"/>
      <c r="AC29" s="10">
        <v>250</v>
      </c>
      <c r="AD29" s="121"/>
      <c r="AE29" s="108"/>
      <c r="AF29" s="106"/>
      <c r="AG29" s="1"/>
      <c r="AH29" s="1"/>
      <c r="AI29" s="1"/>
      <c r="AJ29" s="1"/>
      <c r="AK29" s="1"/>
      <c r="AL29" s="1"/>
    </row>
    <row r="30" spans="1:38" ht="6.75" customHeight="1">
      <c r="A30" s="12">
        <v>202</v>
      </c>
      <c r="B30" s="91"/>
      <c r="C30" s="71"/>
      <c r="D30" s="92"/>
      <c r="E30" s="74" t="s">
        <v>58</v>
      </c>
      <c r="F30" s="75"/>
      <c r="G30" s="75"/>
      <c r="H30" s="73"/>
      <c r="I30" s="12">
        <v>211</v>
      </c>
      <c r="J30" s="20"/>
      <c r="K30" s="3"/>
      <c r="L30" s="3"/>
      <c r="M30" s="21">
        <v>220</v>
      </c>
      <c r="N30" s="72"/>
      <c r="O30" s="73"/>
      <c r="P30" s="72"/>
      <c r="Q30" s="73"/>
      <c r="R30" s="3"/>
      <c r="S30" s="12">
        <v>229</v>
      </c>
      <c r="T30" s="80"/>
      <c r="U30" s="75"/>
      <c r="V30" s="73"/>
      <c r="W30" s="3"/>
      <c r="X30" s="120" t="s">
        <v>59</v>
      </c>
      <c r="Y30" s="108"/>
      <c r="Z30" s="108"/>
      <c r="AA30" s="108"/>
      <c r="AB30" s="3"/>
      <c r="AC30" s="122" t="s">
        <v>61</v>
      </c>
      <c r="AD30" s="108"/>
      <c r="AE30" s="108"/>
      <c r="AF30" s="108"/>
      <c r="AG30" s="1"/>
      <c r="AH30" s="1"/>
      <c r="AI30" s="1"/>
      <c r="AJ30" s="1"/>
      <c r="AK30" s="1"/>
      <c r="AL30" s="1"/>
    </row>
    <row r="31" spans="1:38" ht="6.75" customHeight="1">
      <c r="A31" s="12">
        <v>203</v>
      </c>
      <c r="B31" s="91"/>
      <c r="C31" s="71"/>
      <c r="D31" s="92"/>
      <c r="E31" s="74" t="s">
        <v>62</v>
      </c>
      <c r="F31" s="75"/>
      <c r="G31" s="75"/>
      <c r="H31" s="73"/>
      <c r="I31" s="12">
        <v>212</v>
      </c>
      <c r="J31" s="20"/>
      <c r="K31" s="3"/>
      <c r="L31" s="3"/>
      <c r="M31" s="21">
        <v>221</v>
      </c>
      <c r="N31" s="72"/>
      <c r="O31" s="73"/>
      <c r="P31" s="72"/>
      <c r="Q31" s="73"/>
      <c r="R31" s="3"/>
      <c r="S31" s="12">
        <v>230</v>
      </c>
      <c r="T31" s="80"/>
      <c r="U31" s="75"/>
      <c r="V31" s="73"/>
      <c r="W31" s="3"/>
      <c r="X31" s="10">
        <v>421</v>
      </c>
      <c r="Y31" s="107"/>
      <c r="Z31" s="108"/>
      <c r="AA31" s="106"/>
      <c r="AB31" s="3"/>
      <c r="AC31" s="10">
        <v>245</v>
      </c>
      <c r="AD31" s="124"/>
      <c r="AE31" s="108"/>
      <c r="AF31" s="106"/>
      <c r="AG31" s="1"/>
      <c r="AH31" s="1"/>
      <c r="AI31" s="1"/>
      <c r="AJ31" s="1"/>
      <c r="AK31" s="1"/>
      <c r="AL31" s="1"/>
    </row>
    <row r="32" spans="1:38" ht="6.75" customHeight="1">
      <c r="A32" s="12">
        <v>204</v>
      </c>
      <c r="B32" s="74" t="s">
        <v>63</v>
      </c>
      <c r="C32" s="75"/>
      <c r="D32" s="75"/>
      <c r="E32" s="75"/>
      <c r="F32" s="75"/>
      <c r="G32" s="75"/>
      <c r="H32" s="73"/>
      <c r="I32" s="12">
        <v>213</v>
      </c>
      <c r="J32" s="20"/>
      <c r="K32" s="3"/>
      <c r="L32" s="3"/>
      <c r="M32" s="21">
        <v>222</v>
      </c>
      <c r="N32" s="72"/>
      <c r="O32" s="73"/>
      <c r="P32" s="72"/>
      <c r="Q32" s="73"/>
      <c r="R32" s="3"/>
      <c r="S32" s="12">
        <v>231</v>
      </c>
      <c r="T32" s="80"/>
      <c r="U32" s="75"/>
      <c r="V32" s="73"/>
      <c r="W32" s="3"/>
      <c r="X32" s="24"/>
      <c r="Y32" s="25"/>
      <c r="Z32" s="25"/>
      <c r="AA32" s="25"/>
      <c r="AB32" s="3"/>
      <c r="AC32" s="3"/>
      <c r="AD32" s="3"/>
      <c r="AE32" s="3"/>
      <c r="AF32" s="3"/>
      <c r="AG32" s="1"/>
      <c r="AH32" s="1"/>
      <c r="AI32" s="1"/>
      <c r="AJ32" s="1"/>
      <c r="AK32" s="1"/>
      <c r="AL32" s="1"/>
    </row>
    <row r="33" spans="1:38" ht="6.75" customHeight="1">
      <c r="A33" s="12">
        <v>205</v>
      </c>
      <c r="B33" s="74" t="s">
        <v>64</v>
      </c>
      <c r="C33" s="75"/>
      <c r="D33" s="75"/>
      <c r="E33" s="75"/>
      <c r="F33" s="75"/>
      <c r="G33" s="75"/>
      <c r="H33" s="73"/>
      <c r="I33" s="12">
        <v>214</v>
      </c>
      <c r="J33" s="20"/>
      <c r="K33" s="3"/>
      <c r="L33" s="3"/>
      <c r="M33" s="21">
        <v>223</v>
      </c>
      <c r="N33" s="72"/>
      <c r="O33" s="73"/>
      <c r="P33" s="72"/>
      <c r="Q33" s="73"/>
      <c r="R33" s="3"/>
      <c r="S33" s="12">
        <v>232</v>
      </c>
      <c r="T33" s="80"/>
      <c r="U33" s="75"/>
      <c r="V33" s="7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"/>
      <c r="AH33" s="1"/>
      <c r="AI33" s="1"/>
      <c r="AJ33" s="1"/>
      <c r="AK33" s="1"/>
      <c r="AL33" s="1"/>
    </row>
    <row r="34" spans="1:38" ht="6.75" customHeight="1">
      <c r="A34" s="12">
        <v>206</v>
      </c>
      <c r="B34" s="74" t="s">
        <v>65</v>
      </c>
      <c r="C34" s="75"/>
      <c r="D34" s="75"/>
      <c r="E34" s="75"/>
      <c r="F34" s="75"/>
      <c r="G34" s="75"/>
      <c r="H34" s="73"/>
      <c r="I34" s="12">
        <v>215</v>
      </c>
      <c r="J34" s="20"/>
      <c r="K34" s="3"/>
      <c r="L34" s="3"/>
      <c r="M34" s="21">
        <v>224</v>
      </c>
      <c r="N34" s="72"/>
      <c r="O34" s="73"/>
      <c r="P34" s="72"/>
      <c r="Q34" s="73"/>
      <c r="R34" s="3"/>
      <c r="S34" s="12">
        <v>233</v>
      </c>
      <c r="T34" s="80"/>
      <c r="U34" s="75"/>
      <c r="V34" s="73"/>
      <c r="W34" s="3"/>
      <c r="X34" s="3"/>
      <c r="Y34" s="26"/>
      <c r="Z34" s="26"/>
      <c r="AA34" s="26"/>
      <c r="AB34" s="26"/>
      <c r="AC34" s="26"/>
      <c r="AD34" s="26"/>
      <c r="AE34" s="26"/>
      <c r="AF34" s="26"/>
      <c r="AG34" s="27"/>
      <c r="AH34" s="1"/>
      <c r="AI34" s="1"/>
      <c r="AJ34" s="1"/>
      <c r="AK34" s="1"/>
      <c r="AL34" s="1"/>
    </row>
    <row r="35" spans="1:38" ht="6.75" customHeight="1">
      <c r="A35" s="12">
        <v>207</v>
      </c>
      <c r="B35" s="82" t="s">
        <v>66</v>
      </c>
      <c r="C35" s="83"/>
      <c r="D35" s="84"/>
      <c r="E35" s="74" t="s">
        <v>67</v>
      </c>
      <c r="F35" s="75"/>
      <c r="G35" s="75"/>
      <c r="H35" s="73"/>
      <c r="I35" s="12">
        <v>216</v>
      </c>
      <c r="J35" s="20"/>
      <c r="K35" s="3"/>
      <c r="L35" s="3"/>
      <c r="M35" s="21">
        <v>225</v>
      </c>
      <c r="N35" s="72"/>
      <c r="O35" s="73"/>
      <c r="P35" s="72"/>
      <c r="Q35" s="73"/>
      <c r="R35" s="3"/>
      <c r="S35" s="12">
        <v>234</v>
      </c>
      <c r="T35" s="80"/>
      <c r="U35" s="75"/>
      <c r="V35" s="7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27"/>
      <c r="AH35" s="1"/>
      <c r="AI35" s="1"/>
      <c r="AJ35" s="1"/>
      <c r="AK35" s="1"/>
      <c r="AL35" s="1"/>
    </row>
    <row r="36" spans="1:38" ht="6.75" customHeight="1">
      <c r="A36" s="12">
        <v>208</v>
      </c>
      <c r="B36" s="85"/>
      <c r="C36" s="86"/>
      <c r="D36" s="87"/>
      <c r="E36" s="74" t="s">
        <v>68</v>
      </c>
      <c r="F36" s="75"/>
      <c r="G36" s="75"/>
      <c r="H36" s="73"/>
      <c r="I36" s="12">
        <v>217</v>
      </c>
      <c r="J36" s="20"/>
      <c r="K36" s="3"/>
      <c r="L36" s="3"/>
      <c r="M36" s="21">
        <v>226</v>
      </c>
      <c r="N36" s="72"/>
      <c r="O36" s="73"/>
      <c r="P36" s="72"/>
      <c r="Q36" s="73"/>
      <c r="R36" s="3"/>
      <c r="S36" s="12">
        <v>235</v>
      </c>
      <c r="T36" s="80"/>
      <c r="U36" s="75"/>
      <c r="V36" s="7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27"/>
      <c r="AH36" s="1"/>
      <c r="AI36" s="1"/>
      <c r="AJ36" s="1"/>
      <c r="AK36" s="1"/>
      <c r="AL36" s="1"/>
    </row>
    <row r="37" spans="1:38" ht="6.75" customHeight="1">
      <c r="A37" s="12">
        <v>209</v>
      </c>
      <c r="B37" s="81"/>
      <c r="C37" s="75"/>
      <c r="D37" s="75"/>
      <c r="E37" s="75"/>
      <c r="F37" s="75"/>
      <c r="G37" s="75"/>
      <c r="H37" s="73"/>
      <c r="I37" s="12">
        <v>218</v>
      </c>
      <c r="J37" s="20"/>
      <c r="K37" s="3"/>
      <c r="L37" s="3"/>
      <c r="M37" s="29">
        <v>227</v>
      </c>
      <c r="N37" s="72"/>
      <c r="O37" s="73"/>
      <c r="P37" s="72"/>
      <c r="Q37" s="73"/>
      <c r="R37" s="3"/>
      <c r="S37" s="12">
        <v>236</v>
      </c>
      <c r="T37" s="80"/>
      <c r="U37" s="75"/>
      <c r="V37" s="7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27"/>
      <c r="AH37" s="1"/>
      <c r="AI37" s="1"/>
      <c r="AJ37" s="1"/>
      <c r="AK37" s="1"/>
      <c r="AL37" s="1"/>
    </row>
    <row r="38" spans="1:38" ht="6.75" customHeight="1">
      <c r="A38" s="13"/>
      <c r="B38" s="3"/>
      <c r="C38" s="3"/>
      <c r="D38" s="3"/>
      <c r="E38" s="3"/>
      <c r="F38" s="3"/>
      <c r="G38" s="3"/>
      <c r="H38" s="3"/>
      <c r="I38" s="3"/>
      <c r="J38" s="3"/>
      <c r="K38" s="19"/>
      <c r="L38" s="30" t="s">
        <v>69</v>
      </c>
      <c r="M38" s="10">
        <v>243</v>
      </c>
      <c r="N38" s="105">
        <f>SUM($N$29:$O$37)</f>
        <v>0</v>
      </c>
      <c r="O38" s="106"/>
      <c r="P38" s="105">
        <f>SUM($P$29:$Q$37)</f>
        <v>0</v>
      </c>
      <c r="Q38" s="106"/>
      <c r="R38" s="30"/>
      <c r="S38" s="12">
        <v>237</v>
      </c>
      <c r="T38" s="104"/>
      <c r="U38" s="75"/>
      <c r="V38" s="7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2"/>
      <c r="AH38" s="33"/>
      <c r="AI38" s="1"/>
      <c r="AJ38" s="1"/>
      <c r="AK38" s="1"/>
      <c r="AL38" s="1"/>
    </row>
    <row r="39" spans="1:38" ht="6.75" customHeight="1">
      <c r="A39" s="13"/>
      <c r="B39" s="3"/>
      <c r="C39" s="3"/>
      <c r="D39" s="3"/>
      <c r="E39" s="3"/>
      <c r="F39" s="3"/>
      <c r="G39" s="3"/>
      <c r="H39" s="3"/>
      <c r="I39" s="3"/>
      <c r="J39" s="3"/>
      <c r="K39" s="19"/>
      <c r="L39" s="3"/>
      <c r="M39" s="7"/>
      <c r="N39" s="7"/>
      <c r="O39" s="3"/>
      <c r="P39" s="19"/>
      <c r="Q39" s="3"/>
      <c r="R39" s="13"/>
      <c r="S39" s="13"/>
      <c r="T39" s="34"/>
      <c r="U39" s="34"/>
      <c r="V39" s="7"/>
      <c r="W39" s="3"/>
      <c r="X39" s="13"/>
      <c r="Y39" s="3"/>
      <c r="Z39" s="3"/>
      <c r="AA39" s="3"/>
      <c r="AB39" s="3"/>
      <c r="AC39" s="3"/>
      <c r="AD39" s="3"/>
      <c r="AE39" s="3"/>
      <c r="AF39" s="3"/>
      <c r="AG39" s="27"/>
      <c r="AH39" s="1"/>
      <c r="AI39" s="1"/>
      <c r="AJ39" s="1"/>
      <c r="AK39" s="1"/>
      <c r="AL39" s="1"/>
    </row>
    <row r="40" spans="1:38" ht="6.75" customHeight="1">
      <c r="A40" s="13"/>
      <c r="B40" s="3"/>
      <c r="C40" s="3"/>
      <c r="D40" s="3"/>
      <c r="E40" s="3"/>
      <c r="F40" s="3"/>
      <c r="G40" s="3"/>
      <c r="H40" s="3"/>
      <c r="I40" s="3"/>
      <c r="J40" s="3"/>
      <c r="K40" s="19"/>
      <c r="L40" s="3"/>
      <c r="M40" s="7"/>
      <c r="N40" s="7"/>
      <c r="O40" s="3"/>
      <c r="P40" s="19"/>
      <c r="Q40" s="3"/>
      <c r="R40" s="13"/>
      <c r="S40" s="13"/>
      <c r="T40" s="34"/>
      <c r="U40" s="34"/>
      <c r="V40" s="7"/>
      <c r="W40" s="3"/>
      <c r="X40" s="13"/>
      <c r="Y40" s="3"/>
      <c r="Z40" s="3"/>
      <c r="AA40" s="3"/>
      <c r="AB40" s="3"/>
      <c r="AC40" s="3"/>
      <c r="AD40" s="3"/>
      <c r="AE40" s="3"/>
      <c r="AF40" s="3"/>
      <c r="AG40" s="27"/>
      <c r="AH40" s="1"/>
      <c r="AI40" s="1"/>
      <c r="AJ40" s="1"/>
      <c r="AK40" s="1"/>
      <c r="AL40" s="1"/>
    </row>
    <row r="41" spans="1:38" ht="6.75" customHeight="1">
      <c r="A41" s="10">
        <v>300</v>
      </c>
      <c r="B41" s="113" t="s">
        <v>36</v>
      </c>
      <c r="C41" s="86"/>
      <c r="D41" s="86"/>
      <c r="E41" s="86"/>
      <c r="F41" s="86"/>
      <c r="G41" s="86"/>
      <c r="H41" s="86"/>
      <c r="I41" s="86"/>
      <c r="J41" s="86"/>
      <c r="K41" s="3"/>
      <c r="L41" s="3"/>
      <c r="M41" s="3"/>
      <c r="N41" s="3"/>
      <c r="O41" s="3"/>
      <c r="P41" s="3"/>
      <c r="Q41" s="3"/>
      <c r="R41" s="3"/>
      <c r="S41" s="3"/>
      <c r="T41" s="89"/>
      <c r="U41" s="86"/>
      <c r="V41" s="86"/>
      <c r="W41" s="3"/>
      <c r="X41" s="13"/>
      <c r="Y41" s="3"/>
      <c r="Z41" s="3"/>
      <c r="AA41" s="3"/>
      <c r="AB41" s="3"/>
      <c r="AC41" s="3"/>
      <c r="AD41" s="3"/>
      <c r="AE41" s="3"/>
      <c r="AF41" s="3"/>
      <c r="AG41" s="1"/>
      <c r="AH41" s="1"/>
      <c r="AI41" s="1"/>
      <c r="AJ41" s="1"/>
      <c r="AK41" s="1"/>
      <c r="AL41" s="1"/>
    </row>
    <row r="42" spans="1:38" ht="6.75" customHeight="1">
      <c r="A42" s="11">
        <v>301</v>
      </c>
      <c r="B42" s="115"/>
      <c r="C42" s="75"/>
      <c r="D42" s="75"/>
      <c r="E42" s="75"/>
      <c r="F42" s="75"/>
      <c r="G42" s="75"/>
      <c r="H42" s="75"/>
      <c r="I42" s="75"/>
      <c r="J42" s="73"/>
      <c r="K42" s="3"/>
      <c r="L42" s="3"/>
      <c r="M42" s="13"/>
      <c r="N42" s="35"/>
      <c r="O42" s="35"/>
      <c r="P42" s="35"/>
      <c r="Q42" s="35"/>
      <c r="R42" s="3"/>
      <c r="S42" s="12">
        <v>238</v>
      </c>
      <c r="T42" s="80"/>
      <c r="U42" s="75"/>
      <c r="V42" s="7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"/>
      <c r="AH42" s="1"/>
      <c r="AI42" s="1"/>
      <c r="AJ42" s="1"/>
      <c r="AK42" s="1"/>
      <c r="AL42" s="1"/>
    </row>
    <row r="43" spans="1:38" ht="6.75" customHeight="1">
      <c r="A43" s="12">
        <v>302</v>
      </c>
      <c r="B43" s="115"/>
      <c r="C43" s="75"/>
      <c r="D43" s="75"/>
      <c r="E43" s="75"/>
      <c r="F43" s="75"/>
      <c r="G43" s="75"/>
      <c r="H43" s="75"/>
      <c r="I43" s="75"/>
      <c r="J43" s="73"/>
      <c r="K43" s="3"/>
      <c r="L43" s="3"/>
      <c r="M43" s="13"/>
      <c r="N43" s="35"/>
      <c r="O43" s="35"/>
      <c r="P43" s="35"/>
      <c r="Q43" s="35"/>
      <c r="R43" s="3"/>
      <c r="S43" s="12">
        <v>239</v>
      </c>
      <c r="T43" s="80"/>
      <c r="U43" s="75"/>
      <c r="V43" s="7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"/>
      <c r="AH43" s="1"/>
      <c r="AI43" s="1"/>
      <c r="AJ43" s="1"/>
      <c r="AK43" s="1"/>
      <c r="AL43" s="1"/>
    </row>
    <row r="44" spans="1:38" ht="6.75" customHeight="1">
      <c r="A44" s="12">
        <v>303</v>
      </c>
      <c r="B44" s="115"/>
      <c r="C44" s="75"/>
      <c r="D44" s="75"/>
      <c r="E44" s="75"/>
      <c r="F44" s="75"/>
      <c r="G44" s="75"/>
      <c r="H44" s="75"/>
      <c r="I44" s="75"/>
      <c r="J44" s="73"/>
      <c r="K44" s="3"/>
      <c r="L44" s="3"/>
      <c r="M44" s="13"/>
      <c r="N44" s="35"/>
      <c r="O44" s="35"/>
      <c r="P44" s="35"/>
      <c r="Q44" s="35"/>
      <c r="R44" s="3"/>
      <c r="S44" s="12">
        <v>240</v>
      </c>
      <c r="T44" s="80"/>
      <c r="U44" s="75"/>
      <c r="V44" s="7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"/>
      <c r="AH44" s="1"/>
      <c r="AI44" s="1"/>
      <c r="AJ44" s="1"/>
      <c r="AK44" s="1"/>
      <c r="AL44" s="1"/>
    </row>
    <row r="45" spans="1:38" ht="6.75" customHeight="1">
      <c r="A45" s="12">
        <v>304</v>
      </c>
      <c r="B45" s="115"/>
      <c r="C45" s="75"/>
      <c r="D45" s="75"/>
      <c r="E45" s="75"/>
      <c r="F45" s="75"/>
      <c r="G45" s="75"/>
      <c r="H45" s="75"/>
      <c r="I45" s="75"/>
      <c r="J45" s="73"/>
      <c r="K45" s="19"/>
      <c r="L45" s="3"/>
      <c r="M45" s="13"/>
      <c r="N45" s="35"/>
      <c r="O45" s="35"/>
      <c r="P45" s="35"/>
      <c r="Q45" s="35"/>
      <c r="R45" s="3"/>
      <c r="S45" s="12">
        <v>241</v>
      </c>
      <c r="T45" s="80"/>
      <c r="U45" s="75"/>
      <c r="V45" s="7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"/>
      <c r="AH45" s="1"/>
      <c r="AI45" s="1"/>
      <c r="AJ45" s="1"/>
      <c r="AK45" s="1"/>
      <c r="AL45" s="1"/>
    </row>
    <row r="46" spans="1:38" ht="6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19"/>
      <c r="L46" s="30"/>
      <c r="M46" s="13"/>
      <c r="N46" s="35"/>
      <c r="O46" s="35"/>
      <c r="P46" s="35"/>
      <c r="Q46" s="35"/>
      <c r="R46" s="30" t="s">
        <v>69</v>
      </c>
      <c r="S46" s="10">
        <v>242</v>
      </c>
      <c r="T46" s="107">
        <f>SUM($T$29:$V$38,$T$42:$V$45)</f>
        <v>0</v>
      </c>
      <c r="U46" s="108"/>
      <c r="V46" s="106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"/>
      <c r="AH46" s="1"/>
      <c r="AI46" s="1"/>
      <c r="AJ46" s="1"/>
      <c r="AK46" s="1"/>
      <c r="AL46" s="1"/>
    </row>
    <row r="47" spans="1:38" ht="6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"/>
      <c r="AH47" s="1"/>
      <c r="AI47" s="1"/>
      <c r="AJ47" s="1"/>
      <c r="AK47" s="1"/>
      <c r="AL47" s="1"/>
    </row>
    <row r="48" spans="1:38" ht="6.75" customHeight="1">
      <c r="A48" s="3"/>
      <c r="B48" s="101" t="s">
        <v>46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3"/>
      <c r="AF48" s="3"/>
      <c r="AG48" s="1"/>
      <c r="AH48" s="1"/>
      <c r="AI48" s="1"/>
      <c r="AJ48" s="1"/>
      <c r="AK48" s="1"/>
      <c r="AL48" s="1"/>
    </row>
    <row r="49" spans="1:38" ht="6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1"/>
      <c r="AH49" s="1"/>
      <c r="AI49" s="1"/>
      <c r="AJ49" s="1"/>
      <c r="AK49" s="1"/>
      <c r="AL49" s="1"/>
    </row>
    <row r="50" spans="1:38" ht="6.75" customHeight="1">
      <c r="A50" s="10">
        <v>400</v>
      </c>
      <c r="B50" s="113" t="s">
        <v>47</v>
      </c>
      <c r="C50" s="86"/>
      <c r="D50" s="86"/>
      <c r="E50" s="86"/>
      <c r="F50" s="86"/>
      <c r="G50" s="3"/>
      <c r="H50" s="3"/>
      <c r="I50" s="89" t="s">
        <v>70</v>
      </c>
      <c r="J50" s="86"/>
      <c r="K50" s="86"/>
      <c r="L50" s="86"/>
      <c r="M50" s="86"/>
      <c r="N50" s="86"/>
      <c r="O50" s="3"/>
      <c r="P50" s="3"/>
      <c r="Q50" s="89" t="s">
        <v>71</v>
      </c>
      <c r="R50" s="86"/>
      <c r="S50" s="86"/>
      <c r="T50" s="86"/>
      <c r="U50" s="86"/>
      <c r="V50" s="86"/>
      <c r="W50" s="86"/>
      <c r="X50" s="3"/>
      <c r="Y50" s="36" t="s">
        <v>69</v>
      </c>
      <c r="Z50" s="89" t="s">
        <v>72</v>
      </c>
      <c r="AA50" s="86"/>
      <c r="AB50" s="86"/>
      <c r="AC50" s="86"/>
      <c r="AD50" s="86"/>
      <c r="AE50" s="86"/>
      <c r="AF50" s="86"/>
      <c r="AG50" s="1"/>
      <c r="AH50" s="1"/>
      <c r="AI50" s="1"/>
      <c r="AJ50" s="1"/>
      <c r="AK50" s="1"/>
      <c r="AL50" s="1"/>
    </row>
    <row r="51" spans="1:38" ht="6.75" customHeight="1">
      <c r="A51" s="37">
        <v>401</v>
      </c>
      <c r="B51" s="74" t="s">
        <v>73</v>
      </c>
      <c r="C51" s="75"/>
      <c r="D51" s="73"/>
      <c r="E51" s="94"/>
      <c r="F51" s="73"/>
      <c r="G51" s="3"/>
      <c r="H51" s="12">
        <v>407</v>
      </c>
      <c r="I51" s="74" t="s">
        <v>74</v>
      </c>
      <c r="J51" s="75"/>
      <c r="K51" s="75"/>
      <c r="L51" s="73"/>
      <c r="M51" s="94"/>
      <c r="N51" s="73"/>
      <c r="O51" s="3"/>
      <c r="P51" s="12">
        <v>413</v>
      </c>
      <c r="Q51" s="74" t="s">
        <v>74</v>
      </c>
      <c r="R51" s="75"/>
      <c r="S51" s="75"/>
      <c r="T51" s="75"/>
      <c r="U51" s="73"/>
      <c r="V51" s="94"/>
      <c r="W51" s="73"/>
      <c r="X51" s="3"/>
      <c r="Y51" s="12">
        <v>419</v>
      </c>
      <c r="Z51" s="74" t="s">
        <v>74</v>
      </c>
      <c r="AA51" s="75"/>
      <c r="AB51" s="75"/>
      <c r="AC51" s="75"/>
      <c r="AD51" s="73"/>
      <c r="AE51" s="79">
        <f t="shared" ref="AE51:AE56" si="0">E51+M51+V51</f>
        <v>0</v>
      </c>
      <c r="AF51" s="73"/>
      <c r="AG51" s="78"/>
      <c r="AH51" s="71"/>
      <c r="AI51" s="1"/>
      <c r="AJ51" s="1"/>
      <c r="AK51" s="1"/>
      <c r="AL51" s="1"/>
    </row>
    <row r="52" spans="1:38" ht="6.75" customHeight="1">
      <c r="A52" s="21">
        <v>402</v>
      </c>
      <c r="B52" s="74" t="s">
        <v>75</v>
      </c>
      <c r="C52" s="75"/>
      <c r="D52" s="73"/>
      <c r="E52" s="94"/>
      <c r="F52" s="73"/>
      <c r="G52" s="3"/>
      <c r="H52" s="12">
        <v>408</v>
      </c>
      <c r="I52" s="74" t="s">
        <v>75</v>
      </c>
      <c r="J52" s="75"/>
      <c r="K52" s="75"/>
      <c r="L52" s="73"/>
      <c r="M52" s="94"/>
      <c r="N52" s="73"/>
      <c r="O52" s="3"/>
      <c r="P52" s="12">
        <v>414</v>
      </c>
      <c r="Q52" s="74" t="s">
        <v>76</v>
      </c>
      <c r="R52" s="75"/>
      <c r="S52" s="75"/>
      <c r="T52" s="75"/>
      <c r="U52" s="73"/>
      <c r="V52" s="94"/>
      <c r="W52" s="73"/>
      <c r="X52" s="3"/>
      <c r="Y52" s="12">
        <v>420</v>
      </c>
      <c r="Z52" s="74" t="s">
        <v>76</v>
      </c>
      <c r="AA52" s="75"/>
      <c r="AB52" s="75"/>
      <c r="AC52" s="75"/>
      <c r="AD52" s="73"/>
      <c r="AE52" s="79">
        <f t="shared" si="0"/>
        <v>0</v>
      </c>
      <c r="AF52" s="73"/>
      <c r="AG52" s="1"/>
      <c r="AH52" s="1"/>
      <c r="AI52" s="1"/>
      <c r="AJ52" s="1"/>
      <c r="AK52" s="1"/>
      <c r="AL52" s="1"/>
    </row>
    <row r="53" spans="1:38" ht="6.75" customHeight="1">
      <c r="A53" s="21">
        <v>403</v>
      </c>
      <c r="B53" s="74" t="s">
        <v>77</v>
      </c>
      <c r="C53" s="75"/>
      <c r="D53" s="73"/>
      <c r="E53" s="94"/>
      <c r="F53" s="73"/>
      <c r="G53" s="3"/>
      <c r="H53" s="12">
        <v>409</v>
      </c>
      <c r="I53" s="74" t="s">
        <v>78</v>
      </c>
      <c r="J53" s="75"/>
      <c r="K53" s="75"/>
      <c r="L53" s="73"/>
      <c r="M53" s="94"/>
      <c r="N53" s="73"/>
      <c r="O53" s="3"/>
      <c r="P53" s="12">
        <v>415</v>
      </c>
      <c r="Q53" s="74" t="s">
        <v>78</v>
      </c>
      <c r="R53" s="75"/>
      <c r="S53" s="75"/>
      <c r="T53" s="75"/>
      <c r="U53" s="73"/>
      <c r="V53" s="94"/>
      <c r="W53" s="73"/>
      <c r="X53" s="3"/>
      <c r="Y53" s="12">
        <v>421</v>
      </c>
      <c r="Z53" s="74" t="s">
        <v>78</v>
      </c>
      <c r="AA53" s="75"/>
      <c r="AB53" s="75"/>
      <c r="AC53" s="75"/>
      <c r="AD53" s="73"/>
      <c r="AE53" s="79">
        <f t="shared" si="0"/>
        <v>0</v>
      </c>
      <c r="AF53" s="73"/>
      <c r="AG53" s="1"/>
      <c r="AH53" s="1"/>
      <c r="AI53" s="1"/>
      <c r="AJ53" s="1"/>
      <c r="AK53" s="1"/>
      <c r="AL53" s="1"/>
    </row>
    <row r="54" spans="1:38" ht="6.75" customHeight="1">
      <c r="A54" s="21">
        <v>404</v>
      </c>
      <c r="B54" s="74" t="s">
        <v>79</v>
      </c>
      <c r="C54" s="75"/>
      <c r="D54" s="73"/>
      <c r="E54" s="94"/>
      <c r="F54" s="73"/>
      <c r="G54" s="3"/>
      <c r="H54" s="12">
        <v>410</v>
      </c>
      <c r="I54" s="74" t="s">
        <v>80</v>
      </c>
      <c r="J54" s="75"/>
      <c r="K54" s="75"/>
      <c r="L54" s="73"/>
      <c r="M54" s="94"/>
      <c r="N54" s="73"/>
      <c r="O54" s="3"/>
      <c r="P54" s="12">
        <v>416</v>
      </c>
      <c r="Q54" s="74" t="s">
        <v>79</v>
      </c>
      <c r="R54" s="75"/>
      <c r="S54" s="75"/>
      <c r="T54" s="75"/>
      <c r="U54" s="73"/>
      <c r="V54" s="94"/>
      <c r="W54" s="73"/>
      <c r="X54" s="3"/>
      <c r="Y54" s="12">
        <v>422</v>
      </c>
      <c r="Z54" s="74" t="s">
        <v>80</v>
      </c>
      <c r="AA54" s="75"/>
      <c r="AB54" s="75"/>
      <c r="AC54" s="75"/>
      <c r="AD54" s="73"/>
      <c r="AE54" s="79">
        <f t="shared" si="0"/>
        <v>0</v>
      </c>
      <c r="AF54" s="73"/>
      <c r="AG54" s="1"/>
      <c r="AH54" s="1"/>
      <c r="AI54" s="1"/>
      <c r="AJ54" s="1"/>
      <c r="AK54" s="1"/>
      <c r="AL54" s="1"/>
    </row>
    <row r="55" spans="1:38" ht="6.75" customHeight="1">
      <c r="A55" s="21">
        <v>405</v>
      </c>
      <c r="B55" s="74" t="s">
        <v>81</v>
      </c>
      <c r="C55" s="75"/>
      <c r="D55" s="73"/>
      <c r="E55" s="94"/>
      <c r="F55" s="73"/>
      <c r="G55" s="3"/>
      <c r="H55" s="12">
        <v>411</v>
      </c>
      <c r="I55" s="74" t="s">
        <v>82</v>
      </c>
      <c r="J55" s="75"/>
      <c r="K55" s="75"/>
      <c r="L55" s="73"/>
      <c r="M55" s="94"/>
      <c r="N55" s="73"/>
      <c r="O55" s="3"/>
      <c r="P55" s="12">
        <v>417</v>
      </c>
      <c r="Q55" s="74" t="s">
        <v>81</v>
      </c>
      <c r="R55" s="75"/>
      <c r="S55" s="75"/>
      <c r="T55" s="75"/>
      <c r="U55" s="73"/>
      <c r="V55" s="94"/>
      <c r="W55" s="73"/>
      <c r="X55" s="3"/>
      <c r="Y55" s="12">
        <v>423</v>
      </c>
      <c r="Z55" s="74" t="s">
        <v>82</v>
      </c>
      <c r="AA55" s="75"/>
      <c r="AB55" s="75"/>
      <c r="AC55" s="75"/>
      <c r="AD55" s="73"/>
      <c r="AE55" s="79">
        <f t="shared" si="0"/>
        <v>0</v>
      </c>
      <c r="AF55" s="73"/>
      <c r="AG55" s="1"/>
      <c r="AH55" s="1"/>
      <c r="AI55" s="1"/>
      <c r="AJ55" s="1"/>
      <c r="AK55" s="1"/>
      <c r="AL55" s="1"/>
    </row>
    <row r="56" spans="1:38" ht="6.75" customHeight="1">
      <c r="A56" s="21">
        <v>406</v>
      </c>
      <c r="B56" s="74" t="s">
        <v>83</v>
      </c>
      <c r="C56" s="75"/>
      <c r="D56" s="73"/>
      <c r="E56" s="94"/>
      <c r="F56" s="73"/>
      <c r="G56" s="3"/>
      <c r="H56" s="12">
        <v>412</v>
      </c>
      <c r="I56" s="74" t="s">
        <v>83</v>
      </c>
      <c r="J56" s="75"/>
      <c r="K56" s="75"/>
      <c r="L56" s="73"/>
      <c r="M56" s="94"/>
      <c r="N56" s="73"/>
      <c r="O56" s="3"/>
      <c r="P56" s="12">
        <v>418</v>
      </c>
      <c r="Q56" s="74" t="s">
        <v>83</v>
      </c>
      <c r="R56" s="75"/>
      <c r="S56" s="75"/>
      <c r="T56" s="75"/>
      <c r="U56" s="73"/>
      <c r="V56" s="94"/>
      <c r="W56" s="73"/>
      <c r="X56" s="3"/>
      <c r="Y56" s="12">
        <v>424</v>
      </c>
      <c r="Z56" s="74" t="s">
        <v>83</v>
      </c>
      <c r="AA56" s="75"/>
      <c r="AB56" s="75"/>
      <c r="AC56" s="75"/>
      <c r="AD56" s="73"/>
      <c r="AE56" s="79">
        <f t="shared" si="0"/>
        <v>0</v>
      </c>
      <c r="AF56" s="73"/>
      <c r="AG56" s="1"/>
      <c r="AH56" s="1"/>
      <c r="AI56" s="1"/>
      <c r="AJ56" s="1"/>
      <c r="AK56" s="1"/>
      <c r="AL56" s="1"/>
    </row>
    <row r="57" spans="1:38" ht="6.75" customHeight="1">
      <c r="A57" s="3"/>
      <c r="B57" s="3"/>
      <c r="C57" s="3"/>
      <c r="D57" s="3"/>
      <c r="E57" s="3"/>
      <c r="F57" s="1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1"/>
      <c r="AH57" s="1"/>
      <c r="AI57" s="1"/>
      <c r="AJ57" s="1"/>
      <c r="AK57" s="1"/>
      <c r="AL57" s="1"/>
    </row>
    <row r="58" spans="1:38" ht="6.75" customHeight="1">
      <c r="A58" s="18">
        <v>500</v>
      </c>
      <c r="B58" s="89" t="s">
        <v>52</v>
      </c>
      <c r="C58" s="86"/>
      <c r="D58" s="86"/>
      <c r="E58" s="86"/>
      <c r="F58" s="86"/>
      <c r="G58" s="3"/>
      <c r="H58" s="95" t="s">
        <v>84</v>
      </c>
      <c r="I58" s="86"/>
      <c r="J58" s="86"/>
      <c r="K58" s="86"/>
      <c r="L58" s="86"/>
      <c r="M58" s="86"/>
      <c r="N58" s="86"/>
      <c r="O58" s="3"/>
      <c r="P58" s="3"/>
      <c r="Q58" s="89" t="s">
        <v>85</v>
      </c>
      <c r="R58" s="86"/>
      <c r="S58" s="86"/>
      <c r="T58" s="86"/>
      <c r="U58" s="86"/>
      <c r="V58" s="86"/>
      <c r="W58" s="86"/>
      <c r="X58" s="3"/>
      <c r="Y58" s="36" t="s">
        <v>69</v>
      </c>
      <c r="Z58" s="89" t="s">
        <v>86</v>
      </c>
      <c r="AA58" s="86"/>
      <c r="AB58" s="86"/>
      <c r="AC58" s="86"/>
      <c r="AD58" s="86"/>
      <c r="AE58" s="86"/>
      <c r="AF58" s="86"/>
      <c r="AG58" s="1"/>
      <c r="AH58" s="1"/>
      <c r="AI58" s="1"/>
      <c r="AJ58" s="1"/>
      <c r="AK58" s="1"/>
      <c r="AL58" s="1"/>
    </row>
    <row r="59" spans="1:38" ht="6.75" customHeight="1">
      <c r="A59" s="116">
        <v>501</v>
      </c>
      <c r="B59" s="93" t="s">
        <v>154</v>
      </c>
      <c r="C59" s="83"/>
      <c r="D59" s="84"/>
      <c r="E59" s="90"/>
      <c r="F59" s="84"/>
      <c r="G59" s="3"/>
      <c r="H59" s="12">
        <v>507</v>
      </c>
      <c r="I59" s="74" t="s">
        <v>87</v>
      </c>
      <c r="J59" s="75"/>
      <c r="K59" s="75"/>
      <c r="L59" s="73"/>
      <c r="M59" s="94"/>
      <c r="N59" s="73"/>
      <c r="O59" s="3"/>
      <c r="P59" s="12">
        <v>513</v>
      </c>
      <c r="Q59" s="119" t="s">
        <v>87</v>
      </c>
      <c r="R59" s="75"/>
      <c r="S59" s="75"/>
      <c r="T59" s="75"/>
      <c r="U59" s="73"/>
      <c r="V59" s="94"/>
      <c r="W59" s="73"/>
      <c r="X59" s="3"/>
      <c r="Y59" s="12">
        <v>519</v>
      </c>
      <c r="Z59" s="74" t="s">
        <v>88</v>
      </c>
      <c r="AA59" s="75"/>
      <c r="AB59" s="75"/>
      <c r="AC59" s="75"/>
      <c r="AD59" s="73"/>
      <c r="AE59" s="79">
        <f t="shared" ref="AE59:AE60" si="1">M59+V59</f>
        <v>0</v>
      </c>
      <c r="AF59" s="73"/>
      <c r="AG59" s="1"/>
      <c r="AH59" s="1"/>
      <c r="AI59" s="1"/>
      <c r="AJ59" s="1"/>
      <c r="AK59" s="1"/>
      <c r="AL59" s="1"/>
    </row>
    <row r="60" spans="1:38" ht="6.75" customHeight="1">
      <c r="A60" s="117"/>
      <c r="B60" s="71"/>
      <c r="C60" s="71"/>
      <c r="D60" s="92"/>
      <c r="E60" s="91"/>
      <c r="F60" s="92"/>
      <c r="G60" s="3"/>
      <c r="H60" s="12">
        <v>508</v>
      </c>
      <c r="I60" s="74" t="s">
        <v>89</v>
      </c>
      <c r="J60" s="75"/>
      <c r="K60" s="75"/>
      <c r="L60" s="73"/>
      <c r="M60" s="94"/>
      <c r="N60" s="73"/>
      <c r="O60" s="3"/>
      <c r="P60" s="12">
        <v>514</v>
      </c>
      <c r="Q60" s="119" t="s">
        <v>90</v>
      </c>
      <c r="R60" s="75"/>
      <c r="S60" s="75"/>
      <c r="T60" s="75"/>
      <c r="U60" s="73"/>
      <c r="V60" s="94"/>
      <c r="W60" s="73"/>
      <c r="X60" s="3"/>
      <c r="Y60" s="12">
        <v>520</v>
      </c>
      <c r="Z60" s="74" t="s">
        <v>90</v>
      </c>
      <c r="AA60" s="75"/>
      <c r="AB60" s="75"/>
      <c r="AC60" s="75"/>
      <c r="AD60" s="73"/>
      <c r="AE60" s="79">
        <f t="shared" si="1"/>
        <v>0</v>
      </c>
      <c r="AF60" s="73"/>
      <c r="AG60" s="1"/>
      <c r="AH60" s="1"/>
      <c r="AI60" s="1"/>
      <c r="AJ60" s="1"/>
      <c r="AK60" s="1"/>
      <c r="AL60" s="1"/>
    </row>
    <row r="61" spans="1:38" ht="5.25" customHeight="1">
      <c r="A61" s="117"/>
      <c r="B61" s="71"/>
      <c r="C61" s="71"/>
      <c r="D61" s="92"/>
      <c r="E61" s="91"/>
      <c r="F61" s="92"/>
      <c r="G61" s="3"/>
      <c r="H61" s="13"/>
      <c r="I61" s="7"/>
      <c r="J61" s="7"/>
      <c r="K61" s="7"/>
      <c r="L61" s="7"/>
      <c r="M61" s="39"/>
      <c r="N61" s="39"/>
      <c r="O61" s="3"/>
      <c r="P61" s="13"/>
      <c r="Q61" s="3"/>
      <c r="R61" s="3"/>
      <c r="S61" s="3"/>
      <c r="T61" s="3"/>
      <c r="U61" s="3"/>
      <c r="V61" s="40"/>
      <c r="W61" s="40"/>
      <c r="X61" s="3"/>
      <c r="Y61" s="13"/>
      <c r="Z61" s="3"/>
      <c r="AA61" s="3"/>
      <c r="AB61" s="3"/>
      <c r="AC61" s="3"/>
      <c r="AD61" s="30" t="s">
        <v>69</v>
      </c>
      <c r="AE61" s="97">
        <f>SUM(AE59:AF60)</f>
        <v>0</v>
      </c>
      <c r="AF61" s="87"/>
      <c r="AG61" s="1"/>
      <c r="AH61" s="1"/>
      <c r="AI61" s="1"/>
      <c r="AJ61" s="1"/>
      <c r="AK61" s="1"/>
      <c r="AL61" s="1"/>
    </row>
    <row r="62" spans="1:38" ht="1.5" customHeight="1">
      <c r="A62" s="118"/>
      <c r="B62" s="86"/>
      <c r="C62" s="86"/>
      <c r="D62" s="87"/>
      <c r="E62" s="85"/>
      <c r="F62" s="87"/>
      <c r="G62" s="3"/>
      <c r="H62" s="13"/>
      <c r="I62" s="3"/>
      <c r="J62" s="3"/>
      <c r="K62" s="3"/>
      <c r="L62" s="3"/>
      <c r="M62" s="41"/>
      <c r="N62" s="41"/>
      <c r="O62" s="3"/>
      <c r="P62" s="13"/>
      <c r="Q62" s="3"/>
      <c r="R62" s="3"/>
      <c r="S62" s="3"/>
      <c r="T62" s="3"/>
      <c r="U62" s="3"/>
      <c r="V62" s="41"/>
      <c r="W62" s="41"/>
      <c r="X62" s="3"/>
      <c r="Y62" s="13"/>
      <c r="Z62" s="3"/>
      <c r="AA62" s="3"/>
      <c r="AB62" s="3"/>
      <c r="AC62" s="3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6.75" customHeight="1">
      <c r="A63" s="21">
        <v>502</v>
      </c>
      <c r="B63" s="74" t="s">
        <v>91</v>
      </c>
      <c r="C63" s="75"/>
      <c r="D63" s="73"/>
      <c r="E63" s="88"/>
      <c r="F63" s="73"/>
      <c r="G63" s="3"/>
      <c r="H63" s="56"/>
      <c r="I63" s="3"/>
      <c r="J63" s="3"/>
      <c r="K63" s="3"/>
      <c r="L63" s="3"/>
      <c r="M63" s="41"/>
      <c r="N63" s="41"/>
      <c r="O63" s="3"/>
      <c r="P63" s="13"/>
      <c r="Q63" s="3"/>
      <c r="R63" s="3"/>
      <c r="S63" s="3"/>
      <c r="T63" s="3"/>
      <c r="U63" s="3"/>
      <c r="V63" s="41"/>
      <c r="W63" s="41"/>
      <c r="X63" s="3"/>
      <c r="Y63" s="13"/>
      <c r="Z63" s="3"/>
      <c r="AA63" s="3"/>
      <c r="AB63" s="3"/>
      <c r="AC63" s="3"/>
      <c r="AD63" s="3"/>
      <c r="AE63" s="42"/>
      <c r="AF63" s="42"/>
      <c r="AG63" s="1"/>
      <c r="AH63" s="1"/>
      <c r="AI63" s="1"/>
      <c r="AJ63" s="1"/>
      <c r="AK63" s="1"/>
      <c r="AL63" s="1"/>
    </row>
    <row r="64" spans="1:38" ht="6.75" customHeight="1">
      <c r="A64" s="21">
        <v>503</v>
      </c>
      <c r="B64" s="74" t="s">
        <v>92</v>
      </c>
      <c r="C64" s="75"/>
      <c r="D64" s="73"/>
      <c r="E64" s="88"/>
      <c r="F64" s="73"/>
      <c r="G64" s="3"/>
      <c r="H64" s="56"/>
      <c r="I64" s="3"/>
      <c r="J64" s="3"/>
      <c r="K64" s="3"/>
      <c r="L64" s="3"/>
      <c r="M64" s="41"/>
      <c r="N64" s="41"/>
      <c r="O64" s="3"/>
      <c r="P64" s="13"/>
      <c r="Q64" s="3"/>
      <c r="R64" s="3"/>
      <c r="S64" s="3"/>
      <c r="T64" s="3"/>
      <c r="U64" s="3"/>
      <c r="V64" s="41"/>
      <c r="W64" s="41"/>
      <c r="X64" s="3"/>
      <c r="Y64" s="13"/>
      <c r="Z64" s="3"/>
      <c r="AA64" s="3"/>
      <c r="AB64" s="3"/>
      <c r="AC64" s="3"/>
      <c r="AD64" s="3"/>
      <c r="AE64" s="42"/>
      <c r="AF64" s="42"/>
      <c r="AG64" s="1"/>
      <c r="AH64" s="1"/>
      <c r="AI64" s="1"/>
      <c r="AJ64" s="1"/>
      <c r="AK64" s="1"/>
      <c r="AL64" s="1"/>
    </row>
    <row r="65" spans="1:38" ht="6.75" customHeight="1">
      <c r="A65" s="3"/>
      <c r="B65" s="3"/>
      <c r="C65" s="3"/>
      <c r="D65" s="3"/>
      <c r="E65" s="3"/>
      <c r="F65" s="3"/>
      <c r="G65" s="3"/>
      <c r="H65" s="56"/>
      <c r="I65" s="3"/>
      <c r="J65" s="3"/>
      <c r="K65" s="3"/>
      <c r="L65" s="3"/>
      <c r="M65" s="41"/>
      <c r="N65" s="41"/>
      <c r="O65" s="3"/>
      <c r="P65" s="1"/>
      <c r="Q65" s="3"/>
      <c r="R65" s="3"/>
      <c r="S65" s="3"/>
      <c r="T65" s="3"/>
      <c r="U65" s="3"/>
      <c r="V65" s="41"/>
      <c r="W65" s="41"/>
      <c r="X65" s="3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6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6.75" customHeight="1">
      <c r="A67" s="10">
        <v>600</v>
      </c>
      <c r="B67" s="60" t="s">
        <v>155</v>
      </c>
      <c r="C67" s="61"/>
      <c r="D67" s="61"/>
      <c r="E67" s="61"/>
      <c r="F67" s="61"/>
      <c r="G67" s="61"/>
      <c r="H67" s="61"/>
      <c r="I67" s="61"/>
      <c r="J67" s="6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1"/>
      <c r="AH67" s="1"/>
      <c r="AI67" s="1"/>
      <c r="AJ67" s="1"/>
      <c r="AK67" s="1"/>
      <c r="AL67" s="1"/>
    </row>
    <row r="68" spans="1:38" ht="6.75" customHeight="1">
      <c r="A68" s="11">
        <v>601</v>
      </c>
      <c r="B68" s="74" t="s">
        <v>93</v>
      </c>
      <c r="C68" s="75"/>
      <c r="D68" s="75"/>
      <c r="E68" s="75"/>
      <c r="F68" s="73"/>
      <c r="G68" s="72"/>
      <c r="H68" s="75"/>
      <c r="I68" s="75"/>
      <c r="J68" s="73"/>
      <c r="K68" s="3"/>
      <c r="L68" s="3"/>
      <c r="M68" s="12">
        <v>610</v>
      </c>
      <c r="N68" s="74" t="s">
        <v>94</v>
      </c>
      <c r="O68" s="75"/>
      <c r="P68" s="75"/>
      <c r="Q68" s="75"/>
      <c r="R68" s="73"/>
      <c r="S68" s="96"/>
      <c r="T68" s="75"/>
      <c r="U68" s="73"/>
      <c r="V68" s="3"/>
      <c r="W68" s="3"/>
      <c r="X68" s="3"/>
      <c r="Y68" s="12">
        <v>619</v>
      </c>
      <c r="Z68" s="74" t="s">
        <v>95</v>
      </c>
      <c r="AA68" s="75"/>
      <c r="AB68" s="75"/>
      <c r="AC68" s="75"/>
      <c r="AD68" s="73"/>
      <c r="AE68" s="96"/>
      <c r="AF68" s="73"/>
      <c r="AG68" s="1"/>
      <c r="AH68" s="1"/>
      <c r="AI68" s="1"/>
      <c r="AJ68" s="1"/>
      <c r="AK68" s="1"/>
      <c r="AL68" s="1"/>
    </row>
    <row r="69" spans="1:38" ht="6.75" customHeight="1">
      <c r="A69" s="12">
        <v>602</v>
      </c>
      <c r="B69" s="74" t="s">
        <v>96</v>
      </c>
      <c r="C69" s="75"/>
      <c r="D69" s="75"/>
      <c r="E69" s="75"/>
      <c r="F69" s="73"/>
      <c r="G69" s="72"/>
      <c r="H69" s="75"/>
      <c r="I69" s="75"/>
      <c r="J69" s="73"/>
      <c r="K69" s="3"/>
      <c r="L69" s="3"/>
      <c r="M69" s="12">
        <v>611</v>
      </c>
      <c r="N69" s="74" t="s">
        <v>97</v>
      </c>
      <c r="O69" s="75"/>
      <c r="P69" s="75"/>
      <c r="Q69" s="75"/>
      <c r="R69" s="73"/>
      <c r="S69" s="96"/>
      <c r="T69" s="75"/>
      <c r="U69" s="73"/>
      <c r="V69" s="3"/>
      <c r="W69" s="3"/>
      <c r="X69" s="3"/>
      <c r="Y69" s="12">
        <v>620</v>
      </c>
      <c r="Z69" s="74" t="s">
        <v>98</v>
      </c>
      <c r="AA69" s="75"/>
      <c r="AB69" s="75"/>
      <c r="AC69" s="75"/>
      <c r="AD69" s="73"/>
      <c r="AE69" s="96"/>
      <c r="AF69" s="73"/>
      <c r="AG69" s="1"/>
      <c r="AH69" s="1"/>
      <c r="AI69" s="1"/>
      <c r="AJ69" s="1"/>
      <c r="AK69" s="1"/>
      <c r="AL69" s="1"/>
    </row>
    <row r="70" spans="1:38" ht="6.75" customHeight="1">
      <c r="A70" s="12">
        <v>603</v>
      </c>
      <c r="B70" s="74" t="s">
        <v>99</v>
      </c>
      <c r="C70" s="75"/>
      <c r="D70" s="75"/>
      <c r="E70" s="75"/>
      <c r="F70" s="73"/>
      <c r="G70" s="72"/>
      <c r="H70" s="75"/>
      <c r="I70" s="75"/>
      <c r="J70" s="73"/>
      <c r="K70" s="3"/>
      <c r="L70" s="3"/>
      <c r="M70" s="12">
        <v>612</v>
      </c>
      <c r="N70" s="74" t="s">
        <v>100</v>
      </c>
      <c r="O70" s="75"/>
      <c r="P70" s="75"/>
      <c r="Q70" s="75"/>
      <c r="R70" s="73"/>
      <c r="S70" s="96"/>
      <c r="T70" s="75"/>
      <c r="U70" s="73"/>
      <c r="V70" s="3"/>
      <c r="W70" s="3"/>
      <c r="X70" s="3"/>
      <c r="Y70" s="12">
        <v>621</v>
      </c>
      <c r="Z70" s="74" t="s">
        <v>101</v>
      </c>
      <c r="AA70" s="75"/>
      <c r="AB70" s="75"/>
      <c r="AC70" s="75"/>
      <c r="AD70" s="73"/>
      <c r="AE70" s="80"/>
      <c r="AF70" s="73"/>
      <c r="AG70" s="1"/>
      <c r="AH70" s="1"/>
      <c r="AI70" s="1"/>
      <c r="AJ70" s="1"/>
      <c r="AK70" s="1"/>
      <c r="AL70" s="1"/>
    </row>
    <row r="71" spans="1:38" ht="6.75" customHeight="1">
      <c r="A71" s="12">
        <v>604</v>
      </c>
      <c r="B71" s="74" t="s">
        <v>102</v>
      </c>
      <c r="C71" s="75"/>
      <c r="D71" s="75"/>
      <c r="E71" s="75"/>
      <c r="F71" s="73"/>
      <c r="G71" s="72"/>
      <c r="H71" s="75"/>
      <c r="I71" s="75"/>
      <c r="J71" s="73"/>
      <c r="K71" s="3"/>
      <c r="L71" s="3"/>
      <c r="M71" s="12">
        <v>613</v>
      </c>
      <c r="N71" s="74" t="s">
        <v>103</v>
      </c>
      <c r="O71" s="75"/>
      <c r="P71" s="75"/>
      <c r="Q71" s="75"/>
      <c r="R71" s="73"/>
      <c r="S71" s="96"/>
      <c r="T71" s="75"/>
      <c r="U71" s="73"/>
      <c r="V71" s="3"/>
      <c r="W71" s="3"/>
      <c r="X71" s="3"/>
      <c r="Y71" s="12">
        <v>622</v>
      </c>
      <c r="Z71" s="74" t="s">
        <v>104</v>
      </c>
      <c r="AA71" s="75"/>
      <c r="AB71" s="75"/>
      <c r="AC71" s="75"/>
      <c r="AD71" s="73"/>
      <c r="AE71" s="96"/>
      <c r="AF71" s="73"/>
      <c r="AG71" s="1"/>
      <c r="AH71" s="1"/>
      <c r="AI71" s="1"/>
      <c r="AJ71" s="1"/>
      <c r="AK71" s="1"/>
      <c r="AL71" s="1"/>
    </row>
    <row r="72" spans="1:38" ht="6.75" customHeight="1">
      <c r="A72" s="12">
        <v>605</v>
      </c>
      <c r="B72" s="74" t="s">
        <v>105</v>
      </c>
      <c r="C72" s="75"/>
      <c r="D72" s="75"/>
      <c r="E72" s="75"/>
      <c r="F72" s="73"/>
      <c r="G72" s="72"/>
      <c r="H72" s="75"/>
      <c r="I72" s="75"/>
      <c r="J72" s="73"/>
      <c r="K72" s="3"/>
      <c r="L72" s="3"/>
      <c r="M72" s="12">
        <v>614</v>
      </c>
      <c r="N72" s="74" t="s">
        <v>106</v>
      </c>
      <c r="O72" s="75"/>
      <c r="P72" s="75"/>
      <c r="Q72" s="75"/>
      <c r="R72" s="73"/>
      <c r="S72" s="96"/>
      <c r="T72" s="75"/>
      <c r="U72" s="73"/>
      <c r="V72" s="3"/>
      <c r="W72" s="3"/>
      <c r="X72" s="3"/>
      <c r="Y72" s="12">
        <v>623</v>
      </c>
      <c r="Z72" s="74" t="s">
        <v>107</v>
      </c>
      <c r="AA72" s="75"/>
      <c r="AB72" s="75"/>
      <c r="AC72" s="75"/>
      <c r="AD72" s="73"/>
      <c r="AE72" s="96"/>
      <c r="AF72" s="73"/>
      <c r="AG72" s="1"/>
      <c r="AH72" s="1"/>
      <c r="AI72" s="1"/>
      <c r="AJ72" s="1"/>
      <c r="AK72" s="1"/>
      <c r="AL72" s="1"/>
    </row>
    <row r="73" spans="1:38" ht="6.75" customHeight="1">
      <c r="A73" s="12">
        <v>606</v>
      </c>
      <c r="B73" s="74" t="s">
        <v>108</v>
      </c>
      <c r="C73" s="75"/>
      <c r="D73" s="75"/>
      <c r="E73" s="75"/>
      <c r="F73" s="73"/>
      <c r="G73" s="72"/>
      <c r="H73" s="75"/>
      <c r="I73" s="75"/>
      <c r="J73" s="73"/>
      <c r="K73" s="3"/>
      <c r="L73" s="3"/>
      <c r="M73" s="12">
        <v>615</v>
      </c>
      <c r="N73" s="74" t="s">
        <v>109</v>
      </c>
      <c r="O73" s="75"/>
      <c r="P73" s="75"/>
      <c r="Q73" s="75"/>
      <c r="R73" s="73"/>
      <c r="S73" s="96"/>
      <c r="T73" s="75"/>
      <c r="U73" s="73"/>
      <c r="V73" s="3"/>
      <c r="W73" s="3"/>
      <c r="X73" s="3"/>
      <c r="Y73" s="12">
        <v>624</v>
      </c>
      <c r="Z73" s="74" t="s">
        <v>110</v>
      </c>
      <c r="AA73" s="75"/>
      <c r="AB73" s="75"/>
      <c r="AC73" s="75"/>
      <c r="AD73" s="73"/>
      <c r="AE73" s="96"/>
      <c r="AF73" s="73"/>
      <c r="AG73" s="1"/>
      <c r="AH73" s="1"/>
      <c r="AI73" s="1"/>
      <c r="AJ73" s="1"/>
      <c r="AK73" s="1"/>
      <c r="AL73" s="1"/>
    </row>
    <row r="74" spans="1:38" ht="6.75" customHeight="1">
      <c r="A74" s="12">
        <v>607</v>
      </c>
      <c r="B74" s="74" t="s">
        <v>111</v>
      </c>
      <c r="C74" s="75"/>
      <c r="D74" s="75"/>
      <c r="E74" s="75"/>
      <c r="F74" s="73"/>
      <c r="G74" s="72"/>
      <c r="H74" s="75"/>
      <c r="I74" s="75"/>
      <c r="J74" s="73"/>
      <c r="K74" s="3"/>
      <c r="L74" s="3"/>
      <c r="M74" s="12">
        <v>616</v>
      </c>
      <c r="N74" s="74" t="s">
        <v>112</v>
      </c>
      <c r="O74" s="75"/>
      <c r="P74" s="75"/>
      <c r="Q74" s="75"/>
      <c r="R74" s="73"/>
      <c r="S74" s="96"/>
      <c r="T74" s="75"/>
      <c r="U74" s="73"/>
      <c r="V74" s="3"/>
      <c r="W74" s="3"/>
      <c r="X74" s="3"/>
      <c r="Y74" s="12">
        <v>625</v>
      </c>
      <c r="Z74" s="74" t="s">
        <v>113</v>
      </c>
      <c r="AA74" s="75"/>
      <c r="AB74" s="75"/>
      <c r="AC74" s="75"/>
      <c r="AD74" s="73"/>
      <c r="AE74" s="96"/>
      <c r="AF74" s="73"/>
      <c r="AG74" s="1"/>
      <c r="AH74" s="1"/>
      <c r="AI74" s="1"/>
      <c r="AJ74" s="1"/>
      <c r="AK74" s="1"/>
      <c r="AL74" s="1"/>
    </row>
    <row r="75" spans="1:38" ht="6.75" customHeight="1">
      <c r="A75" s="12">
        <v>608</v>
      </c>
      <c r="B75" s="74" t="s">
        <v>114</v>
      </c>
      <c r="C75" s="75"/>
      <c r="D75" s="75"/>
      <c r="E75" s="75"/>
      <c r="F75" s="73"/>
      <c r="G75" s="72"/>
      <c r="H75" s="75"/>
      <c r="I75" s="75"/>
      <c r="J75" s="73"/>
      <c r="K75" s="3"/>
      <c r="L75" s="3"/>
      <c r="M75" s="12">
        <v>617</v>
      </c>
      <c r="N75" s="74" t="s">
        <v>115</v>
      </c>
      <c r="O75" s="75"/>
      <c r="P75" s="75"/>
      <c r="Q75" s="75"/>
      <c r="R75" s="73"/>
      <c r="S75" s="96"/>
      <c r="T75" s="75"/>
      <c r="U75" s="73"/>
      <c r="V75" s="3"/>
      <c r="W75" s="3"/>
      <c r="X75" s="3"/>
      <c r="Y75" s="12">
        <v>626</v>
      </c>
      <c r="Z75" s="74" t="s">
        <v>116</v>
      </c>
      <c r="AA75" s="75"/>
      <c r="AB75" s="75"/>
      <c r="AC75" s="75"/>
      <c r="AD75" s="73"/>
      <c r="AE75" s="96"/>
      <c r="AF75" s="73"/>
      <c r="AG75" s="1"/>
      <c r="AH75" s="1"/>
      <c r="AI75" s="1"/>
      <c r="AJ75" s="1"/>
      <c r="AK75" s="1"/>
      <c r="AL75" s="1"/>
    </row>
    <row r="76" spans="1:38" ht="6.75" customHeight="1">
      <c r="A76" s="12">
        <v>609</v>
      </c>
      <c r="B76" s="74" t="s">
        <v>117</v>
      </c>
      <c r="C76" s="75"/>
      <c r="D76" s="75"/>
      <c r="E76" s="75"/>
      <c r="F76" s="73"/>
      <c r="G76" s="72"/>
      <c r="H76" s="75"/>
      <c r="I76" s="75"/>
      <c r="J76" s="73"/>
      <c r="K76" s="3"/>
      <c r="L76" s="3"/>
      <c r="M76" s="12">
        <v>618</v>
      </c>
      <c r="N76" s="74" t="s">
        <v>118</v>
      </c>
      <c r="O76" s="75"/>
      <c r="P76" s="75"/>
      <c r="Q76" s="75"/>
      <c r="R76" s="73"/>
      <c r="S76" s="96"/>
      <c r="T76" s="75"/>
      <c r="U76" s="73"/>
      <c r="V76" s="3"/>
      <c r="W76" s="3"/>
      <c r="X76" s="3"/>
      <c r="Y76" s="66"/>
      <c r="Z76" s="109"/>
      <c r="AA76" s="110"/>
      <c r="AB76" s="110"/>
      <c r="AC76" s="110"/>
      <c r="AD76" s="111"/>
      <c r="AE76" s="112"/>
      <c r="AF76" s="111"/>
      <c r="AG76" s="1"/>
      <c r="AH76" s="1"/>
      <c r="AI76" s="1"/>
      <c r="AJ76" s="1"/>
      <c r="AK76" s="1"/>
      <c r="AL76" s="1"/>
    </row>
    <row r="77" spans="1:38" ht="6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"/>
      <c r="AH77" s="1"/>
      <c r="AI77" s="1"/>
      <c r="AJ77" s="1"/>
      <c r="AK77" s="1"/>
      <c r="AL77" s="1"/>
    </row>
    <row r="78" spans="1:38" ht="6.75" customHeight="1">
      <c r="A78" s="16">
        <v>419</v>
      </c>
      <c r="B78" s="98" t="s">
        <v>119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3"/>
      <c r="AD78" s="79">
        <f>AE51</f>
        <v>0</v>
      </c>
      <c r="AE78" s="75"/>
      <c r="AF78" s="73"/>
      <c r="AG78" s="1"/>
      <c r="AH78" s="1"/>
      <c r="AI78" s="1"/>
      <c r="AJ78" s="1"/>
      <c r="AK78" s="1"/>
      <c r="AL78" s="1"/>
    </row>
    <row r="79" spans="1:38" ht="6.75" customHeight="1">
      <c r="A79" s="16">
        <v>630</v>
      </c>
      <c r="B79" s="98" t="s">
        <v>120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3"/>
      <c r="AD79" s="79">
        <f>AE59</f>
        <v>0</v>
      </c>
      <c r="AE79" s="75"/>
      <c r="AF79" s="73"/>
      <c r="AG79" s="1"/>
      <c r="AH79" s="1"/>
      <c r="AI79" s="1"/>
      <c r="AJ79" s="1"/>
      <c r="AK79" s="1"/>
      <c r="AL79" s="1"/>
    </row>
    <row r="80" spans="1:38" ht="6.75" customHeight="1">
      <c r="A80" s="12">
        <v>424</v>
      </c>
      <c r="B80" s="98" t="s">
        <v>83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3"/>
      <c r="AD80" s="79">
        <f>AE56</f>
        <v>0</v>
      </c>
      <c r="AE80" s="75"/>
      <c r="AF80" s="73"/>
      <c r="AG80" s="1"/>
      <c r="AH80" s="1"/>
      <c r="AI80" s="1"/>
      <c r="AJ80" s="1"/>
      <c r="AK80" s="1"/>
      <c r="AL80" s="1"/>
    </row>
    <row r="81" spans="1:38" ht="6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"/>
      <c r="AH81" s="1"/>
      <c r="AI81" s="1"/>
      <c r="AJ81" s="1"/>
      <c r="AK81" s="1"/>
      <c r="AL81" s="1"/>
    </row>
    <row r="82" spans="1:38" ht="6.75" customHeight="1">
      <c r="A82" s="3"/>
      <c r="B82" s="101" t="s">
        <v>121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3"/>
      <c r="AF82" s="3"/>
      <c r="AG82" s="1"/>
      <c r="AH82" s="1"/>
      <c r="AI82" s="1"/>
      <c r="AJ82" s="1"/>
      <c r="AK82" s="1"/>
      <c r="AL82" s="1"/>
    </row>
    <row r="83" spans="1:38" ht="6.75" customHeight="1">
      <c r="A83" s="18">
        <v>700</v>
      </c>
      <c r="B83" s="3"/>
      <c r="C83" s="3"/>
      <c r="D83" s="3"/>
      <c r="E83" s="3"/>
      <c r="F83" s="3"/>
      <c r="G83" s="3"/>
      <c r="H83" s="62" t="s">
        <v>122</v>
      </c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3"/>
      <c r="AA83" s="3"/>
      <c r="AB83" s="3"/>
      <c r="AC83" s="3"/>
      <c r="AD83" s="3"/>
      <c r="AE83" s="3"/>
      <c r="AF83" s="3"/>
      <c r="AG83" s="1"/>
      <c r="AH83" s="1"/>
      <c r="AI83" s="1"/>
      <c r="AJ83" s="1"/>
      <c r="AK83" s="1"/>
      <c r="AL83" s="1"/>
    </row>
    <row r="84" spans="1:38" ht="6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1"/>
      <c r="AH84" s="1"/>
      <c r="AI84" s="1"/>
      <c r="AJ84" s="1"/>
      <c r="AK84" s="1"/>
      <c r="AL84" s="1"/>
    </row>
    <row r="85" spans="1:38" ht="6.75" customHeight="1">
      <c r="A85" s="3"/>
      <c r="B85" s="12" t="s">
        <v>123</v>
      </c>
      <c r="C85" s="103" t="s">
        <v>124</v>
      </c>
      <c r="D85" s="73"/>
      <c r="E85" s="103" t="s">
        <v>125</v>
      </c>
      <c r="F85" s="73"/>
      <c r="G85" s="103" t="s">
        <v>126</v>
      </c>
      <c r="H85" s="73"/>
      <c r="I85" s="103" t="s">
        <v>127</v>
      </c>
      <c r="J85" s="75"/>
      <c r="K85" s="73"/>
      <c r="L85" s="13"/>
      <c r="M85" s="3"/>
      <c r="N85" s="3"/>
      <c r="O85" s="13"/>
      <c r="P85" s="3"/>
      <c r="Q85" s="3"/>
      <c r="R85" s="3"/>
      <c r="S85" s="3"/>
      <c r="T85" s="3"/>
      <c r="U85" s="3"/>
      <c r="V85" s="3"/>
      <c r="W85" s="12" t="s">
        <v>123</v>
      </c>
      <c r="X85" s="103" t="s">
        <v>124</v>
      </c>
      <c r="Y85" s="73"/>
      <c r="Z85" s="103" t="s">
        <v>128</v>
      </c>
      <c r="AA85" s="73"/>
      <c r="AB85" s="103" t="s">
        <v>126</v>
      </c>
      <c r="AC85" s="73"/>
      <c r="AD85" s="103" t="s">
        <v>127</v>
      </c>
      <c r="AE85" s="75"/>
      <c r="AF85" s="73"/>
      <c r="AG85" s="1"/>
      <c r="AH85" s="1"/>
      <c r="AI85" s="1"/>
      <c r="AJ85" s="1"/>
      <c r="AK85" s="1"/>
      <c r="AL85" s="1"/>
    </row>
    <row r="86" spans="1:38" ht="6.75" customHeight="1">
      <c r="A86" s="12">
        <v>701</v>
      </c>
      <c r="B86" s="20"/>
      <c r="C86" s="72"/>
      <c r="D86" s="73"/>
      <c r="E86" s="72"/>
      <c r="F86" s="73"/>
      <c r="G86" s="72"/>
      <c r="H86" s="73"/>
      <c r="I86" s="102"/>
      <c r="J86" s="75"/>
      <c r="K86" s="73"/>
      <c r="L86" s="13"/>
      <c r="M86" s="13"/>
      <c r="N86" s="13"/>
      <c r="O86" s="13"/>
      <c r="P86" s="3"/>
      <c r="Q86" s="3"/>
      <c r="R86" s="3"/>
      <c r="S86" s="3"/>
      <c r="T86" s="3"/>
      <c r="U86" s="3"/>
      <c r="V86" s="12">
        <v>708</v>
      </c>
      <c r="W86" s="20"/>
      <c r="X86" s="72"/>
      <c r="Y86" s="73"/>
      <c r="Z86" s="99"/>
      <c r="AA86" s="100"/>
      <c r="AB86" s="72"/>
      <c r="AC86" s="73"/>
      <c r="AD86" s="102"/>
      <c r="AE86" s="75"/>
      <c r="AF86" s="73"/>
      <c r="AG86" s="1"/>
      <c r="AH86" s="1"/>
      <c r="AI86" s="1"/>
      <c r="AJ86" s="1"/>
      <c r="AK86" s="1"/>
      <c r="AL86" s="1"/>
    </row>
    <row r="87" spans="1:38" ht="6.75" customHeight="1">
      <c r="A87" s="12">
        <v>702</v>
      </c>
      <c r="B87" s="20"/>
      <c r="C87" s="72"/>
      <c r="D87" s="73"/>
      <c r="E87" s="72"/>
      <c r="F87" s="73"/>
      <c r="G87" s="72"/>
      <c r="H87" s="73"/>
      <c r="I87" s="102"/>
      <c r="J87" s="75"/>
      <c r="K87" s="73"/>
      <c r="L87" s="13"/>
      <c r="M87" s="13"/>
      <c r="N87" s="13"/>
      <c r="O87" s="13"/>
      <c r="P87" s="3"/>
      <c r="Q87" s="3"/>
      <c r="R87" s="3"/>
      <c r="S87" s="3"/>
      <c r="T87" s="3"/>
      <c r="U87" s="3"/>
      <c r="V87" s="12">
        <v>709</v>
      </c>
      <c r="W87" s="20"/>
      <c r="X87" s="72"/>
      <c r="Y87" s="73"/>
      <c r="Z87" s="99"/>
      <c r="AA87" s="100"/>
      <c r="AB87" s="72"/>
      <c r="AC87" s="73"/>
      <c r="AD87" s="102"/>
      <c r="AE87" s="75"/>
      <c r="AF87" s="73"/>
      <c r="AG87" s="1"/>
      <c r="AH87" s="1"/>
      <c r="AI87" s="1"/>
      <c r="AJ87" s="1"/>
      <c r="AK87" s="1"/>
      <c r="AL87" s="1"/>
    </row>
    <row r="88" spans="1:38" ht="6.75" customHeight="1">
      <c r="A88" s="12">
        <v>703</v>
      </c>
      <c r="B88" s="20"/>
      <c r="C88" s="72"/>
      <c r="D88" s="73"/>
      <c r="E88" s="72"/>
      <c r="F88" s="73"/>
      <c r="G88" s="72"/>
      <c r="H88" s="73"/>
      <c r="I88" s="102"/>
      <c r="J88" s="75"/>
      <c r="K88" s="73"/>
      <c r="L88" s="13"/>
      <c r="M88" s="13"/>
      <c r="N88" s="13"/>
      <c r="O88" s="13"/>
      <c r="P88" s="3"/>
      <c r="Q88" s="3"/>
      <c r="R88" s="3"/>
      <c r="S88" s="3"/>
      <c r="T88" s="3"/>
      <c r="U88" s="3"/>
      <c r="V88" s="12">
        <v>710</v>
      </c>
      <c r="W88" s="20"/>
      <c r="X88" s="72"/>
      <c r="Y88" s="73"/>
      <c r="Z88" s="99"/>
      <c r="AA88" s="100"/>
      <c r="AB88" s="72"/>
      <c r="AC88" s="73"/>
      <c r="AD88" s="102"/>
      <c r="AE88" s="75"/>
      <c r="AF88" s="73"/>
      <c r="AG88" s="1"/>
      <c r="AH88" s="1"/>
      <c r="AI88" s="1"/>
      <c r="AJ88" s="1"/>
      <c r="AK88" s="1"/>
      <c r="AL88" s="1"/>
    </row>
    <row r="89" spans="1:38" ht="6.75" customHeight="1">
      <c r="A89" s="12">
        <v>704</v>
      </c>
      <c r="B89" s="20"/>
      <c r="C89" s="72"/>
      <c r="D89" s="73"/>
      <c r="E89" s="72"/>
      <c r="F89" s="73"/>
      <c r="G89" s="72"/>
      <c r="H89" s="73"/>
      <c r="I89" s="102"/>
      <c r="J89" s="75"/>
      <c r="K89" s="73"/>
      <c r="L89" s="13"/>
      <c r="M89" s="13"/>
      <c r="N89" s="13"/>
      <c r="O89" s="13"/>
      <c r="P89" s="3"/>
      <c r="Q89" s="3"/>
      <c r="R89" s="3"/>
      <c r="S89" s="3"/>
      <c r="T89" s="3"/>
      <c r="U89" s="3"/>
      <c r="V89" s="12">
        <v>711</v>
      </c>
      <c r="W89" s="20"/>
      <c r="X89" s="72"/>
      <c r="Y89" s="73"/>
      <c r="Z89" s="99"/>
      <c r="AA89" s="100"/>
      <c r="AB89" s="72"/>
      <c r="AC89" s="73"/>
      <c r="AD89" s="102"/>
      <c r="AE89" s="75"/>
      <c r="AF89" s="73"/>
      <c r="AG89" s="1"/>
      <c r="AH89" s="1"/>
      <c r="AI89" s="1"/>
      <c r="AJ89" s="1"/>
      <c r="AK89" s="1"/>
      <c r="AL89" s="1"/>
    </row>
    <row r="90" spans="1:38" ht="6.75" customHeight="1">
      <c r="A90" s="12">
        <v>705</v>
      </c>
      <c r="B90" s="20"/>
      <c r="C90" s="72"/>
      <c r="D90" s="73"/>
      <c r="E90" s="72"/>
      <c r="F90" s="73"/>
      <c r="G90" s="72"/>
      <c r="H90" s="73"/>
      <c r="I90" s="102"/>
      <c r="J90" s="75"/>
      <c r="K90" s="73"/>
      <c r="L90" s="13"/>
      <c r="M90" s="13"/>
      <c r="N90" s="13"/>
      <c r="O90" s="13"/>
      <c r="P90" s="3"/>
      <c r="Q90" s="3"/>
      <c r="R90" s="3"/>
      <c r="S90" s="3"/>
      <c r="T90" s="3"/>
      <c r="U90" s="3"/>
      <c r="V90" s="12">
        <v>712</v>
      </c>
      <c r="W90" s="20"/>
      <c r="X90" s="72"/>
      <c r="Y90" s="73"/>
      <c r="Z90" s="99"/>
      <c r="AA90" s="100"/>
      <c r="AB90" s="72"/>
      <c r="AC90" s="73"/>
      <c r="AD90" s="102"/>
      <c r="AE90" s="75"/>
      <c r="AF90" s="73"/>
      <c r="AG90" s="1"/>
      <c r="AH90" s="1"/>
      <c r="AI90" s="1"/>
      <c r="AJ90" s="1"/>
      <c r="AK90" s="1"/>
      <c r="AL90" s="1"/>
    </row>
    <row r="91" spans="1:38" ht="6.75" customHeight="1">
      <c r="A91" s="12">
        <v>706</v>
      </c>
      <c r="B91" s="20"/>
      <c r="C91" s="72"/>
      <c r="D91" s="73"/>
      <c r="E91" s="72"/>
      <c r="F91" s="73"/>
      <c r="G91" s="72"/>
      <c r="H91" s="73"/>
      <c r="I91" s="102"/>
      <c r="J91" s="75"/>
      <c r="K91" s="73"/>
      <c r="L91" s="13"/>
      <c r="M91" s="13"/>
      <c r="N91" s="13"/>
      <c r="O91" s="13"/>
      <c r="P91" s="3"/>
      <c r="Q91" s="3"/>
      <c r="R91" s="3"/>
      <c r="S91" s="3"/>
      <c r="T91" s="3"/>
      <c r="U91" s="3"/>
      <c r="V91" s="12">
        <v>713</v>
      </c>
      <c r="W91" s="20"/>
      <c r="X91" s="72"/>
      <c r="Y91" s="73"/>
      <c r="Z91" s="99"/>
      <c r="AA91" s="100"/>
      <c r="AB91" s="72"/>
      <c r="AC91" s="73"/>
      <c r="AD91" s="102"/>
      <c r="AE91" s="75"/>
      <c r="AF91" s="73"/>
      <c r="AG91" s="1"/>
      <c r="AH91" s="1"/>
      <c r="AI91" s="1"/>
      <c r="AJ91" s="1"/>
      <c r="AK91" s="1"/>
      <c r="AL91" s="1"/>
    </row>
    <row r="92" spans="1:38" ht="6.75" customHeight="1">
      <c r="A92" s="12">
        <v>707</v>
      </c>
      <c r="B92" s="20"/>
      <c r="C92" s="72"/>
      <c r="D92" s="73"/>
      <c r="E92" s="72"/>
      <c r="F92" s="73"/>
      <c r="G92" s="72"/>
      <c r="H92" s="73"/>
      <c r="I92" s="102"/>
      <c r="J92" s="75"/>
      <c r="K92" s="73"/>
      <c r="L92" s="13"/>
      <c r="M92" s="13"/>
      <c r="N92" s="13"/>
      <c r="O92" s="13"/>
      <c r="P92" s="3"/>
      <c r="Q92" s="3"/>
      <c r="R92" s="3"/>
      <c r="S92" s="3"/>
      <c r="T92" s="3"/>
      <c r="U92" s="3"/>
      <c r="V92" s="12">
        <v>714</v>
      </c>
      <c r="W92" s="20"/>
      <c r="X92" s="72"/>
      <c r="Y92" s="73"/>
      <c r="Z92" s="99"/>
      <c r="AA92" s="100"/>
      <c r="AB92" s="72"/>
      <c r="AC92" s="73"/>
      <c r="AD92" s="102"/>
      <c r="AE92" s="75"/>
      <c r="AF92" s="73"/>
      <c r="AG92" s="1"/>
      <c r="AH92" s="1"/>
      <c r="AI92" s="1"/>
      <c r="AJ92" s="1"/>
      <c r="AK92" s="1"/>
      <c r="AL92" s="1"/>
    </row>
    <row r="93" spans="1:38" ht="6.75" customHeight="1">
      <c r="A93" s="3"/>
      <c r="B93" s="74" t="s">
        <v>129</v>
      </c>
      <c r="C93" s="75"/>
      <c r="D93" s="75"/>
      <c r="E93" s="75"/>
      <c r="F93" s="75"/>
      <c r="G93" s="75"/>
      <c r="H93" s="73"/>
      <c r="I93" s="132">
        <f>SUM(I86:K92)</f>
        <v>0</v>
      </c>
      <c r="J93" s="75"/>
      <c r="K93" s="7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74" t="s">
        <v>129</v>
      </c>
      <c r="X93" s="75"/>
      <c r="Y93" s="75"/>
      <c r="Z93" s="75"/>
      <c r="AA93" s="75"/>
      <c r="AB93" s="75"/>
      <c r="AC93" s="73"/>
      <c r="AD93" s="132">
        <f>SUM($I$86:$K$92,$AD$86:$AF$92)</f>
        <v>0</v>
      </c>
      <c r="AE93" s="75"/>
      <c r="AF93" s="73"/>
      <c r="AG93" s="1"/>
      <c r="AH93" s="1"/>
      <c r="AI93" s="1"/>
      <c r="AJ93" s="1"/>
      <c r="AK93" s="1"/>
      <c r="AL93" s="1"/>
    </row>
    <row r="94" spans="1:38" ht="6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1"/>
      <c r="AH94" s="1"/>
      <c r="AI94" s="1"/>
      <c r="AJ94" s="1"/>
      <c r="AK94" s="1"/>
      <c r="AL94" s="1"/>
    </row>
    <row r="95" spans="1:38" ht="6.75" customHeight="1">
      <c r="A95" s="3"/>
      <c r="B95" s="101" t="s">
        <v>130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3"/>
      <c r="AF95" s="3"/>
      <c r="AG95" s="1"/>
      <c r="AH95" s="1"/>
      <c r="AI95" s="1"/>
      <c r="AJ95" s="1"/>
      <c r="AK95" s="1"/>
      <c r="AL95" s="1"/>
    </row>
    <row r="96" spans="1:38" ht="6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1"/>
      <c r="AH96" s="1"/>
      <c r="AI96" s="1"/>
      <c r="AJ96" s="1"/>
      <c r="AK96" s="1"/>
      <c r="AL96" s="1"/>
    </row>
    <row r="97" spans="1:38" ht="6.75" customHeight="1">
      <c r="A97" s="18">
        <v>800</v>
      </c>
      <c r="B97" s="89" t="s">
        <v>131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3"/>
      <c r="R97" s="3"/>
      <c r="S97" s="3"/>
      <c r="T97" s="89" t="s">
        <v>132</v>
      </c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1"/>
      <c r="AH97" s="1"/>
      <c r="AI97" s="1"/>
      <c r="AJ97" s="1"/>
      <c r="AK97" s="1"/>
      <c r="AL97" s="1"/>
    </row>
    <row r="98" spans="1:38" ht="6.75" customHeight="1">
      <c r="A98" s="11">
        <v>801</v>
      </c>
      <c r="B98" s="74" t="s">
        <v>156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3"/>
      <c r="P98" s="20"/>
      <c r="Q98" s="3"/>
      <c r="R98" s="3"/>
      <c r="S98" s="43">
        <v>809</v>
      </c>
      <c r="T98" s="11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3"/>
      <c r="AF98" s="20"/>
      <c r="AG98" s="1"/>
      <c r="AH98" s="1"/>
      <c r="AI98" s="1"/>
      <c r="AJ98" s="1"/>
      <c r="AK98" s="1"/>
      <c r="AL98" s="1"/>
    </row>
    <row r="99" spans="1:38" ht="6.75" customHeight="1">
      <c r="A99" s="116">
        <v>802</v>
      </c>
      <c r="B99" s="133" t="s">
        <v>133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4"/>
      <c r="P99" s="20"/>
      <c r="Q99" s="3"/>
      <c r="R99" s="3"/>
      <c r="S99" s="43">
        <v>810</v>
      </c>
      <c r="T99" s="11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3"/>
      <c r="AF99" s="20"/>
      <c r="AG99" s="1"/>
      <c r="AH99" s="1"/>
      <c r="AI99" s="1"/>
      <c r="AJ99" s="1"/>
      <c r="AK99" s="1"/>
      <c r="AL99" s="1"/>
    </row>
    <row r="100" spans="1:38" ht="6.75" customHeight="1">
      <c r="A100" s="118"/>
      <c r="B100" s="85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44"/>
      <c r="Q100" s="3"/>
      <c r="R100" s="3"/>
      <c r="S100" s="43">
        <v>811</v>
      </c>
      <c r="T100" s="45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7"/>
      <c r="AF100" s="20"/>
      <c r="AG100" s="1"/>
      <c r="AH100" s="1"/>
      <c r="AI100" s="1"/>
      <c r="AJ100" s="1"/>
      <c r="AK100" s="1"/>
      <c r="AL100" s="1"/>
    </row>
    <row r="101" spans="1:38" ht="6.75" customHeight="1">
      <c r="A101" s="116">
        <v>803</v>
      </c>
      <c r="B101" s="133" t="s">
        <v>157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4"/>
      <c r="P101" s="134"/>
      <c r="Q101" s="3"/>
      <c r="R101" s="3"/>
      <c r="S101" s="43">
        <v>812</v>
      </c>
      <c r="T101" s="11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3"/>
      <c r="AF101" s="20"/>
      <c r="AG101" s="1"/>
      <c r="AH101" s="1"/>
      <c r="AI101" s="1"/>
      <c r="AJ101" s="1"/>
      <c r="AK101" s="1"/>
      <c r="AL101" s="1"/>
    </row>
    <row r="102" spans="1:38" ht="6.75" customHeight="1">
      <c r="A102" s="118"/>
      <c r="B102" s="85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118"/>
      <c r="Q102" s="3"/>
      <c r="R102" s="3"/>
      <c r="S102" s="43">
        <v>813</v>
      </c>
      <c r="T102" s="11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3"/>
      <c r="AF102" s="20"/>
      <c r="AG102" s="1"/>
      <c r="AH102" s="1"/>
      <c r="AI102" s="1"/>
      <c r="AJ102" s="1"/>
      <c r="AK102" s="1"/>
      <c r="AL102" s="1"/>
    </row>
    <row r="103" spans="1:38" ht="6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"/>
      <c r="AH103" s="1"/>
      <c r="AI103" s="1"/>
      <c r="AJ103" s="1"/>
      <c r="AK103" s="1"/>
      <c r="AL103" s="1"/>
    </row>
    <row r="104" spans="1:38" ht="6.75" customHeight="1">
      <c r="A104" s="18">
        <v>900</v>
      </c>
      <c r="B104" s="89" t="s">
        <v>134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3"/>
      <c r="R104" s="3"/>
      <c r="S104" s="3"/>
      <c r="T104" s="89" t="s">
        <v>135</v>
      </c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1"/>
      <c r="AH104" s="1"/>
      <c r="AI104" s="1"/>
      <c r="AJ104" s="1"/>
      <c r="AK104" s="1"/>
      <c r="AL104" s="1"/>
    </row>
    <row r="105" spans="1:38" ht="6.75" customHeight="1">
      <c r="A105" s="11">
        <v>901</v>
      </c>
      <c r="B105" s="74" t="s">
        <v>136</v>
      </c>
      <c r="C105" s="75"/>
      <c r="D105" s="75"/>
      <c r="E105" s="75"/>
      <c r="F105" s="75"/>
      <c r="G105" s="115"/>
      <c r="H105" s="75"/>
      <c r="I105" s="75"/>
      <c r="J105" s="75"/>
      <c r="K105" s="75"/>
      <c r="L105" s="75"/>
      <c r="M105" s="75"/>
      <c r="N105" s="75"/>
      <c r="O105" s="75"/>
      <c r="P105" s="73"/>
      <c r="Q105" s="3"/>
      <c r="R105" s="3"/>
      <c r="S105" s="12">
        <v>909</v>
      </c>
      <c r="T105" s="38" t="s">
        <v>137</v>
      </c>
      <c r="U105" s="48"/>
      <c r="V105" s="48"/>
      <c r="W105" s="48"/>
      <c r="X105" s="49"/>
      <c r="Y105" s="115"/>
      <c r="Z105" s="75"/>
      <c r="AA105" s="75"/>
      <c r="AB105" s="75"/>
      <c r="AC105" s="75"/>
      <c r="AD105" s="75"/>
      <c r="AE105" s="75"/>
      <c r="AF105" s="73"/>
      <c r="AG105" s="1"/>
      <c r="AH105" s="1"/>
      <c r="AI105" s="1"/>
      <c r="AJ105" s="1"/>
      <c r="AK105" s="1"/>
      <c r="AL105" s="1"/>
    </row>
    <row r="106" spans="1:38" ht="6.75" customHeight="1">
      <c r="A106" s="12">
        <v>902</v>
      </c>
      <c r="B106" s="74" t="s">
        <v>138</v>
      </c>
      <c r="C106" s="75"/>
      <c r="D106" s="75"/>
      <c r="E106" s="75"/>
      <c r="F106" s="75"/>
      <c r="G106" s="115"/>
      <c r="H106" s="75"/>
      <c r="I106" s="75"/>
      <c r="J106" s="75"/>
      <c r="K106" s="75"/>
      <c r="L106" s="75"/>
      <c r="M106" s="75"/>
      <c r="N106" s="75"/>
      <c r="O106" s="75"/>
      <c r="P106" s="73"/>
      <c r="Q106" s="3"/>
      <c r="R106" s="3"/>
      <c r="S106" s="12">
        <v>910</v>
      </c>
      <c r="T106" s="38" t="s">
        <v>138</v>
      </c>
      <c r="U106" s="48"/>
      <c r="V106" s="48"/>
      <c r="W106" s="48"/>
      <c r="X106" s="49"/>
      <c r="Y106" s="115"/>
      <c r="Z106" s="75"/>
      <c r="AA106" s="75"/>
      <c r="AB106" s="75"/>
      <c r="AC106" s="75"/>
      <c r="AD106" s="75"/>
      <c r="AE106" s="75"/>
      <c r="AF106" s="73"/>
      <c r="AG106" s="1"/>
      <c r="AH106" s="1"/>
      <c r="AI106" s="1"/>
      <c r="AJ106" s="1"/>
      <c r="AK106" s="1"/>
      <c r="AL106" s="1"/>
    </row>
    <row r="107" spans="1:38" ht="6.75" customHeight="1">
      <c r="A107" s="12">
        <v>903</v>
      </c>
      <c r="B107" s="74" t="s">
        <v>139</v>
      </c>
      <c r="C107" s="75"/>
      <c r="D107" s="75"/>
      <c r="E107" s="75"/>
      <c r="F107" s="75"/>
      <c r="G107" s="115"/>
      <c r="H107" s="75"/>
      <c r="I107" s="75"/>
      <c r="J107" s="75"/>
      <c r="K107" s="75"/>
      <c r="L107" s="75"/>
      <c r="M107" s="75"/>
      <c r="N107" s="75"/>
      <c r="O107" s="75"/>
      <c r="P107" s="73"/>
      <c r="Q107" s="3"/>
      <c r="R107" s="3"/>
      <c r="S107" s="12">
        <v>911</v>
      </c>
      <c r="T107" s="38" t="s">
        <v>140</v>
      </c>
      <c r="U107" s="48"/>
      <c r="V107" s="48"/>
      <c r="W107" s="48"/>
      <c r="X107" s="49"/>
      <c r="Y107" s="115"/>
      <c r="Z107" s="75"/>
      <c r="AA107" s="75"/>
      <c r="AB107" s="75"/>
      <c r="AC107" s="75"/>
      <c r="AD107" s="75"/>
      <c r="AE107" s="75"/>
      <c r="AF107" s="73"/>
      <c r="AG107" s="1"/>
      <c r="AH107" s="1"/>
      <c r="AI107" s="1"/>
      <c r="AJ107" s="1"/>
      <c r="AK107" s="1"/>
      <c r="AL107" s="1"/>
    </row>
    <row r="108" spans="1:38" ht="6.75" customHeight="1">
      <c r="A108" s="12">
        <v>904</v>
      </c>
      <c r="B108" s="74" t="s">
        <v>141</v>
      </c>
      <c r="C108" s="75"/>
      <c r="D108" s="75"/>
      <c r="E108" s="75"/>
      <c r="F108" s="75"/>
      <c r="G108" s="115"/>
      <c r="H108" s="75"/>
      <c r="I108" s="75"/>
      <c r="J108" s="75"/>
      <c r="K108" s="75"/>
      <c r="L108" s="75"/>
      <c r="M108" s="75"/>
      <c r="N108" s="75"/>
      <c r="O108" s="75"/>
      <c r="P108" s="73"/>
      <c r="Q108" s="3"/>
      <c r="R108" s="3"/>
      <c r="S108" s="12">
        <v>912</v>
      </c>
      <c r="T108" s="38" t="s">
        <v>142</v>
      </c>
      <c r="U108" s="48"/>
      <c r="V108" s="48"/>
      <c r="W108" s="48"/>
      <c r="X108" s="49"/>
      <c r="Y108" s="115"/>
      <c r="Z108" s="75"/>
      <c r="AA108" s="75"/>
      <c r="AB108" s="75"/>
      <c r="AC108" s="75"/>
      <c r="AD108" s="75"/>
      <c r="AE108" s="75"/>
      <c r="AF108" s="73"/>
      <c r="AG108" s="1"/>
      <c r="AH108" s="1"/>
      <c r="AI108" s="1"/>
      <c r="AJ108" s="1"/>
      <c r="AK108" s="1"/>
      <c r="AL108" s="1"/>
    </row>
    <row r="109" spans="1:38" ht="6.75" customHeight="1">
      <c r="A109" s="12">
        <v>905</v>
      </c>
      <c r="B109" s="74" t="s">
        <v>143</v>
      </c>
      <c r="C109" s="75"/>
      <c r="D109" s="75"/>
      <c r="E109" s="75"/>
      <c r="F109" s="75"/>
      <c r="G109" s="115"/>
      <c r="H109" s="75"/>
      <c r="I109" s="75"/>
      <c r="J109" s="75"/>
      <c r="K109" s="75"/>
      <c r="L109" s="75"/>
      <c r="M109" s="75"/>
      <c r="N109" s="75"/>
      <c r="O109" s="75"/>
      <c r="P109" s="73"/>
      <c r="Q109" s="3"/>
      <c r="R109" s="3"/>
      <c r="S109" s="12">
        <v>913</v>
      </c>
      <c r="T109" s="38" t="s">
        <v>139</v>
      </c>
      <c r="U109" s="48"/>
      <c r="V109" s="48"/>
      <c r="W109" s="48"/>
      <c r="X109" s="49"/>
      <c r="Y109" s="115"/>
      <c r="Z109" s="75"/>
      <c r="AA109" s="75"/>
      <c r="AB109" s="75"/>
      <c r="AC109" s="75"/>
      <c r="AD109" s="75"/>
      <c r="AE109" s="75"/>
      <c r="AF109" s="73"/>
      <c r="AG109" s="1"/>
      <c r="AH109" s="1"/>
      <c r="AI109" s="1"/>
      <c r="AJ109" s="1"/>
      <c r="AK109" s="1"/>
      <c r="AL109" s="1"/>
    </row>
    <row r="110" spans="1:38" ht="6.75" customHeight="1">
      <c r="A110" s="12">
        <v>906</v>
      </c>
      <c r="B110" s="74" t="s">
        <v>144</v>
      </c>
      <c r="C110" s="75"/>
      <c r="D110" s="75"/>
      <c r="E110" s="75"/>
      <c r="F110" s="75"/>
      <c r="G110" s="115"/>
      <c r="H110" s="75"/>
      <c r="I110" s="75"/>
      <c r="J110" s="75"/>
      <c r="K110" s="75"/>
      <c r="L110" s="75"/>
      <c r="M110" s="75"/>
      <c r="N110" s="75"/>
      <c r="O110" s="75"/>
      <c r="P110" s="73"/>
      <c r="Q110" s="3"/>
      <c r="R110" s="3"/>
      <c r="S110" s="12">
        <v>914</v>
      </c>
      <c r="T110" s="38" t="s">
        <v>141</v>
      </c>
      <c r="U110" s="48"/>
      <c r="V110" s="48"/>
      <c r="W110" s="48"/>
      <c r="X110" s="49"/>
      <c r="Y110" s="115"/>
      <c r="Z110" s="75"/>
      <c r="AA110" s="75"/>
      <c r="AB110" s="75"/>
      <c r="AC110" s="75"/>
      <c r="AD110" s="75"/>
      <c r="AE110" s="75"/>
      <c r="AF110" s="73"/>
      <c r="AG110" s="1"/>
      <c r="AH110" s="1"/>
      <c r="AI110" s="1"/>
      <c r="AJ110" s="1"/>
      <c r="AK110" s="1"/>
      <c r="AL110" s="1"/>
    </row>
    <row r="111" spans="1:38" ht="6.75" customHeight="1">
      <c r="A111" s="12">
        <v>907</v>
      </c>
      <c r="B111" s="74" t="s">
        <v>145</v>
      </c>
      <c r="C111" s="75"/>
      <c r="D111" s="75"/>
      <c r="E111" s="75"/>
      <c r="F111" s="75"/>
      <c r="G111" s="115"/>
      <c r="H111" s="75"/>
      <c r="I111" s="75"/>
      <c r="J111" s="75"/>
      <c r="K111" s="75"/>
      <c r="L111" s="75"/>
      <c r="M111" s="75"/>
      <c r="N111" s="75"/>
      <c r="O111" s="75"/>
      <c r="P111" s="73"/>
      <c r="Q111" s="3"/>
      <c r="R111" s="3"/>
      <c r="S111" s="12">
        <v>915</v>
      </c>
      <c r="T111" s="38" t="s">
        <v>143</v>
      </c>
      <c r="U111" s="48"/>
      <c r="V111" s="48"/>
      <c r="W111" s="48"/>
      <c r="X111" s="49"/>
      <c r="Y111" s="115"/>
      <c r="Z111" s="75"/>
      <c r="AA111" s="75"/>
      <c r="AB111" s="75"/>
      <c r="AC111" s="75"/>
      <c r="AD111" s="75"/>
      <c r="AE111" s="75"/>
      <c r="AF111" s="73"/>
      <c r="AG111" s="1"/>
      <c r="AH111" s="1"/>
      <c r="AI111" s="1"/>
      <c r="AJ111" s="1"/>
      <c r="AK111" s="1"/>
      <c r="AL111" s="1"/>
    </row>
    <row r="112" spans="1:38" ht="6.75" customHeight="1">
      <c r="A112" s="12">
        <v>908</v>
      </c>
      <c r="B112" s="74" t="s">
        <v>138</v>
      </c>
      <c r="C112" s="75"/>
      <c r="D112" s="75"/>
      <c r="E112" s="75"/>
      <c r="F112" s="75"/>
      <c r="G112" s="115"/>
      <c r="H112" s="75"/>
      <c r="I112" s="75"/>
      <c r="J112" s="75"/>
      <c r="K112" s="75"/>
      <c r="L112" s="75"/>
      <c r="M112" s="75"/>
      <c r="N112" s="75"/>
      <c r="O112" s="75"/>
      <c r="P112" s="73"/>
      <c r="Q112" s="3"/>
      <c r="R112" s="3"/>
      <c r="S112" s="12">
        <v>916</v>
      </c>
      <c r="T112" s="38" t="s">
        <v>144</v>
      </c>
      <c r="U112" s="48"/>
      <c r="V112" s="48"/>
      <c r="W112" s="48"/>
      <c r="X112" s="49"/>
      <c r="Y112" s="115"/>
      <c r="Z112" s="75"/>
      <c r="AA112" s="75"/>
      <c r="AB112" s="75"/>
      <c r="AC112" s="75"/>
      <c r="AD112" s="75"/>
      <c r="AE112" s="75"/>
      <c r="AF112" s="73"/>
      <c r="AG112" s="1"/>
      <c r="AH112" s="1"/>
      <c r="AI112" s="1"/>
      <c r="AJ112" s="1"/>
      <c r="AK112" s="1"/>
      <c r="AL112" s="1"/>
    </row>
    <row r="113" spans="1:38" ht="6.75" customHeight="1">
      <c r="A113" s="3"/>
      <c r="B113" s="139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4"/>
      <c r="Q113" s="3"/>
      <c r="R113" s="3"/>
      <c r="S113" s="139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4"/>
      <c r="AG113" s="1"/>
      <c r="AH113" s="1"/>
      <c r="AI113" s="1"/>
      <c r="AJ113" s="1"/>
      <c r="AK113" s="1"/>
      <c r="AL113" s="1"/>
    </row>
    <row r="114" spans="1:38" ht="6.75" customHeight="1">
      <c r="A114" s="3"/>
      <c r="B114" s="9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92"/>
      <c r="Q114" s="3"/>
      <c r="R114" s="3"/>
      <c r="S114" s="9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92"/>
      <c r="AG114" s="1"/>
      <c r="AH114" s="1"/>
      <c r="AI114" s="1"/>
      <c r="AJ114" s="1"/>
      <c r="AK114" s="1"/>
      <c r="AL114" s="1"/>
    </row>
    <row r="115" spans="1:38" ht="6.75" customHeight="1">
      <c r="A115" s="3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7"/>
      <c r="Q115" s="3"/>
      <c r="R115" s="3"/>
      <c r="S115" s="85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7"/>
      <c r="AG115" s="1"/>
      <c r="AH115" s="1"/>
      <c r="AI115" s="1"/>
      <c r="AJ115" s="1"/>
      <c r="AK115" s="1"/>
      <c r="AL115" s="1"/>
    </row>
    <row r="116" spans="1:38" ht="6.75" customHeight="1">
      <c r="A116" s="3"/>
      <c r="B116" s="137" t="s">
        <v>146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3"/>
      <c r="R116" s="3"/>
      <c r="S116" s="137" t="s">
        <v>147</v>
      </c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1"/>
      <c r="AH116" s="1"/>
      <c r="AI116" s="1"/>
      <c r="AJ116" s="1"/>
      <c r="AK116" s="1"/>
      <c r="AL116" s="1"/>
    </row>
    <row r="117" spans="1:38" ht="6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1"/>
      <c r="AH117" s="1"/>
      <c r="AI117" s="1"/>
      <c r="AJ117" s="1"/>
      <c r="AK117" s="1"/>
      <c r="AL117" s="1"/>
    </row>
    <row r="118" spans="1:38" ht="6.75" customHeight="1">
      <c r="A118" s="3"/>
      <c r="B118" s="89" t="s">
        <v>148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"/>
      <c r="R118" s="3"/>
      <c r="S118" s="50" t="s">
        <v>60</v>
      </c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1"/>
      <c r="AH118" s="1"/>
      <c r="AI118" s="1"/>
      <c r="AJ118" s="1"/>
      <c r="AK118" s="1"/>
      <c r="AL118" s="1"/>
    </row>
    <row r="119" spans="1:38" ht="6.75" customHeight="1">
      <c r="A119" s="138" t="s">
        <v>149</v>
      </c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4"/>
      <c r="Q119" s="3"/>
      <c r="R119" s="3"/>
      <c r="S119" s="136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4"/>
      <c r="AG119" s="1"/>
      <c r="AH119" s="1"/>
      <c r="AI119" s="1"/>
      <c r="AJ119" s="1"/>
      <c r="AK119" s="1"/>
      <c r="AL119" s="1"/>
    </row>
    <row r="120" spans="1:38" ht="6.75" customHeight="1">
      <c r="A120" s="9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92"/>
      <c r="Q120" s="3"/>
      <c r="R120" s="3"/>
      <c r="S120" s="9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92"/>
      <c r="AG120" s="1"/>
      <c r="AH120" s="1"/>
      <c r="AI120" s="1"/>
      <c r="AJ120" s="1"/>
      <c r="AK120" s="1"/>
      <c r="AL120" s="1"/>
    </row>
    <row r="121" spans="1:38" ht="6.75" customHeight="1">
      <c r="A121" s="9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92"/>
      <c r="Q121" s="3"/>
      <c r="R121" s="3"/>
      <c r="S121" s="9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92"/>
      <c r="AG121" s="1"/>
      <c r="AH121" s="1"/>
      <c r="AI121" s="1"/>
      <c r="AJ121" s="1"/>
      <c r="AK121" s="1"/>
      <c r="AL121" s="1"/>
    </row>
    <row r="122" spans="1:38" ht="6.75" customHeight="1">
      <c r="A122" s="9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92"/>
      <c r="Q122" s="3"/>
      <c r="R122" s="3"/>
      <c r="S122" s="9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92"/>
      <c r="AG122" s="1"/>
      <c r="AH122" s="1"/>
      <c r="AI122" s="1"/>
      <c r="AJ122" s="1"/>
      <c r="AK122" s="1"/>
      <c r="AL122" s="1"/>
    </row>
    <row r="123" spans="1:38" ht="6.75" customHeight="1">
      <c r="A123" s="85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7"/>
      <c r="Q123" s="3"/>
      <c r="R123" s="3"/>
      <c r="S123" s="85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7"/>
      <c r="AG123" s="1"/>
      <c r="AH123" s="1"/>
      <c r="AI123" s="1"/>
      <c r="AJ123" s="1"/>
      <c r="AK123" s="1"/>
      <c r="AL123" s="1"/>
    </row>
    <row r="124" spans="1:38" ht="6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3"/>
      <c r="Q124" s="3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1"/>
      <c r="AH124" s="1"/>
      <c r="AI124" s="1"/>
      <c r="AJ124" s="1"/>
      <c r="AK124" s="1"/>
      <c r="AL124" s="1"/>
    </row>
    <row r="125" spans="1:38" ht="6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3"/>
      <c r="Q125" s="3"/>
      <c r="R125" s="135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1"/>
      <c r="AH125" s="1"/>
      <c r="AI125" s="1"/>
      <c r="AJ125" s="1"/>
      <c r="AK125" s="1"/>
      <c r="AL125" s="1"/>
    </row>
    <row r="126" spans="1:38" ht="6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3"/>
      <c r="Q126" s="3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1"/>
      <c r="AH126" s="1"/>
      <c r="AI126" s="1"/>
      <c r="AJ126" s="1"/>
      <c r="AK126" s="1"/>
      <c r="AL126" s="1"/>
    </row>
    <row r="127" spans="1:38" ht="6.75" customHeight="1">
      <c r="A127" s="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1"/>
      <c r="O127" s="1"/>
      <c r="P127" s="1"/>
      <c r="Q127" s="1"/>
      <c r="R127" s="1"/>
      <c r="S127" s="1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1"/>
      <c r="AH127" s="1"/>
      <c r="AI127" s="1"/>
      <c r="AJ127" s="1"/>
      <c r="AK127" s="1"/>
      <c r="AL127" s="1"/>
    </row>
    <row r="128" spans="1:38" ht="6.75" customHeight="1">
      <c r="A128" s="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"/>
      <c r="O128" s="1"/>
      <c r="P128" s="1"/>
      <c r="Q128" s="1"/>
      <c r="R128" s="1"/>
      <c r="S128" s="1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1"/>
      <c r="AH128" s="1"/>
      <c r="AI128" s="1"/>
      <c r="AJ128" s="1"/>
      <c r="AK128" s="1"/>
      <c r="AL128" s="1"/>
    </row>
    <row r="129" spans="1:38" ht="6.75" customHeight="1">
      <c r="A129" s="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1"/>
      <c r="O129" s="1"/>
      <c r="P129" s="1"/>
      <c r="Q129" s="1"/>
      <c r="R129" s="1"/>
      <c r="S129" s="1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1"/>
      <c r="AH129" s="1"/>
      <c r="AI129" s="1"/>
      <c r="AJ129" s="1"/>
      <c r="AK129" s="1"/>
      <c r="AL129" s="1"/>
    </row>
    <row r="130" spans="1:38" ht="6.75" customHeight="1">
      <c r="A130" s="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1"/>
      <c r="O130" s="1"/>
      <c r="P130" s="1"/>
      <c r="Q130" s="1"/>
      <c r="R130" s="1"/>
      <c r="S130" s="1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1"/>
      <c r="AH130" s="1"/>
      <c r="AI130" s="1"/>
      <c r="AJ130" s="1"/>
      <c r="AK130" s="1"/>
      <c r="AL130" s="1"/>
    </row>
    <row r="131" spans="1:38" ht="6.75" customHeight="1">
      <c r="A131" s="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1"/>
      <c r="O131" s="1"/>
      <c r="P131" s="1"/>
      <c r="Q131" s="1"/>
      <c r="R131" s="1"/>
      <c r="S131" s="1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1"/>
      <c r="AH131" s="1"/>
      <c r="AI131" s="1"/>
      <c r="AJ131" s="1"/>
      <c r="AK131" s="1"/>
      <c r="AL131" s="1"/>
    </row>
    <row r="132" spans="1:38" ht="6.75" customHeight="1">
      <c r="A132" s="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"/>
      <c r="O132" s="1"/>
      <c r="P132" s="1"/>
      <c r="Q132" s="1"/>
      <c r="R132" s="1"/>
      <c r="S132" s="1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1"/>
      <c r="AH132" s="1"/>
      <c r="AI132" s="1"/>
      <c r="AJ132" s="1"/>
      <c r="AK132" s="1"/>
      <c r="AL132" s="1"/>
    </row>
    <row r="133" spans="1:38" ht="6.75" customHeight="1">
      <c r="A133" s="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"/>
      <c r="O133" s="1"/>
      <c r="P133" s="1"/>
      <c r="Q133" s="1"/>
      <c r="R133" s="1"/>
      <c r="S133" s="1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1"/>
      <c r="AH133" s="1"/>
      <c r="AI133" s="1"/>
      <c r="AJ133" s="1"/>
      <c r="AK133" s="1"/>
      <c r="AL133" s="1"/>
    </row>
    <row r="134" spans="1:38" ht="6.75" customHeight="1">
      <c r="A134" s="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1"/>
      <c r="O134" s="1"/>
      <c r="P134" s="1"/>
      <c r="Q134" s="1"/>
      <c r="R134" s="1"/>
      <c r="S134" s="1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1"/>
      <c r="AH134" s="1"/>
      <c r="AI134" s="1"/>
      <c r="AJ134" s="1"/>
      <c r="AK134" s="1"/>
      <c r="AL134" s="1"/>
    </row>
    <row r="135" spans="1:38" ht="6.75" customHeight="1">
      <c r="A135" s="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"/>
      <c r="O135" s="1"/>
      <c r="P135" s="1"/>
      <c r="Q135" s="28"/>
      <c r="R135" s="1"/>
      <c r="S135" s="1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1"/>
      <c r="AH135" s="1"/>
      <c r="AI135" s="1"/>
      <c r="AJ135" s="1"/>
      <c r="AK135" s="1"/>
      <c r="AL135" s="1"/>
    </row>
    <row r="136" spans="1:38" ht="6.75" customHeight="1">
      <c r="A136" s="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1"/>
      <c r="O136" s="1"/>
      <c r="P136" s="1"/>
      <c r="Q136" s="28"/>
      <c r="R136" s="1"/>
      <c r="S136" s="1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1"/>
      <c r="AH136" s="1"/>
      <c r="AI136" s="1"/>
      <c r="AJ136" s="1"/>
      <c r="AK136" s="1"/>
      <c r="AL136" s="1"/>
    </row>
    <row r="137" spans="1:38" ht="6.75" customHeight="1">
      <c r="A137" s="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1"/>
      <c r="O137" s="1"/>
      <c r="P137" s="1"/>
      <c r="Q137" s="1"/>
      <c r="R137" s="1"/>
      <c r="S137" s="1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1"/>
      <c r="AH137" s="1"/>
      <c r="AI137" s="1"/>
      <c r="AJ137" s="1"/>
      <c r="AK137" s="1"/>
      <c r="AL137" s="1"/>
    </row>
    <row r="138" spans="1:38" ht="6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6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6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6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6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8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6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8"/>
      <c r="R143" s="31"/>
      <c r="S143" s="3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6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6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6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6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6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6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6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6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6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6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6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6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6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6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6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6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6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6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6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6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6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6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6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6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6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6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6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6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6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6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6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6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6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6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6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6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6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6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6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6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6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6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6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6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6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6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6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6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6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6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6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6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6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6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6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6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6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6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6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6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6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6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6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6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6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6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6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6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6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6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6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6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6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6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6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6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6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6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6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6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6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6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6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6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6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6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6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6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6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6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6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6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6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6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6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6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6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6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6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6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6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6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6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6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6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6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6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6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6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6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6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6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6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6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6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6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6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6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6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6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6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6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6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6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6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6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6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6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6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6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6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6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6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6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6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6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6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6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6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6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6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6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6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6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6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6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6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6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6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6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6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6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6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6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6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6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6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6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6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6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6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6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6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6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6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6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6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6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6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6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6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6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6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6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6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6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6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6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6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6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6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6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6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6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6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6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6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6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6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6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6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6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6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6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6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6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6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6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6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6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6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6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6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6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6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6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6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6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6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6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6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6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6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6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6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6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6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6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6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6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6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6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6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6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6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6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6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6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6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6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6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6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6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6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6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6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6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6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6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6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6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6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6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6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6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6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6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6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6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6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6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6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6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6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6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6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6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6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6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6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6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6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6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6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6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6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6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6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6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6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6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6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6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6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6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6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6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6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6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6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6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6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6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6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6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6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6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6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6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6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6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6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6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6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6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6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6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6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6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6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6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6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6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6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6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6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6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6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6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6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6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6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6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6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6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6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6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6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6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6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6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6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6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6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6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6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6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6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6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6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6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6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6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6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6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6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6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6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6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6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6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6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6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6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6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6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6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6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6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6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6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6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6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6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6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6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6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6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6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6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6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6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6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6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6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6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6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6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6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6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6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6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6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6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6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6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6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6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6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6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6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6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6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6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6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6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6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6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6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6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6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6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6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6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6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6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6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6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6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6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6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6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6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6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6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6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6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6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6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6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6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6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6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6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6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6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6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6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6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6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6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6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6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6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6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6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6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6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6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6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6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6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6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6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6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6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6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6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6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6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6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6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6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6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6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6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6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6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6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6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6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6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6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6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6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6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6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6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6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6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6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6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6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6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6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6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6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6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6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6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6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6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6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6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6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6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6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6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6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6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6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6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6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6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6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6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6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6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6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6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6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6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6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6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6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6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6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6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6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6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6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6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6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6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6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6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6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6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6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6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6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6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6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6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6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6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6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6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6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6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6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6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6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6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6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6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6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6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6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6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6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6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6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6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6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6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6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6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6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6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6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6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6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6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6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6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6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6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6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6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6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6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6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6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6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6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6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6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6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6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6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6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6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6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6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6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6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6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6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6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6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6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6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6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6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6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6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6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6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6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6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6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6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6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6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6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6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6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6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6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6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6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6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6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6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6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6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6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6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6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6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6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6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6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6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6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6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6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6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6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6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6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6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6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6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6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6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6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6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6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6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6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6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6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6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6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6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6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6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6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6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6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6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6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6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6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6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6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6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6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6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6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6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6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6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6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6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6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6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6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6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6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6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6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6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6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6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6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6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6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6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6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6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6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6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6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6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6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6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6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6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6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6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6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6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6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6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6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6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6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6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6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6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6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6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6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6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6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6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6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6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6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6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6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6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6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6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6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6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6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6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6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6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6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6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6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6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6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6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6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6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6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6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6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6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6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6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6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6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6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6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6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6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6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6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6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6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6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6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6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6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6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6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6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6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6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6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6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6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6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6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6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6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6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6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6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6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6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6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6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6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6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6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6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6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6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6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6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6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6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6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6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6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6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6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6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6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6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6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6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6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6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6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6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6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6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6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6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6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6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6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6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6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6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6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6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6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6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6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6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6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6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6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6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6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6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6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6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6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6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6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6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6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6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6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6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6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6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6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6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6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6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6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6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6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6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6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6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6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6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6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6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6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6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6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6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6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6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6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6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6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6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6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6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6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6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6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6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6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6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6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6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6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6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6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6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6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6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6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6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6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6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6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6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6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6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</sheetData>
  <mergeCells count="366">
    <mergeCell ref="E1:Z6"/>
    <mergeCell ref="X22:Z22"/>
    <mergeCell ref="AA22:AC22"/>
    <mergeCell ref="AD22:AF22"/>
    <mergeCell ref="X23:Z23"/>
    <mergeCell ref="AA23:AC23"/>
    <mergeCell ref="AD23:AF23"/>
    <mergeCell ref="X24:Z24"/>
    <mergeCell ref="AA24:AC24"/>
    <mergeCell ref="AD24:AF24"/>
    <mergeCell ref="AC18:AF18"/>
    <mergeCell ref="H10:AE10"/>
    <mergeCell ref="B10:G10"/>
    <mergeCell ref="H18:J18"/>
    <mergeCell ref="N18:R18"/>
    <mergeCell ref="N19:R19"/>
    <mergeCell ref="H20:J20"/>
    <mergeCell ref="B14:AE14"/>
    <mergeCell ref="B18:F18"/>
    <mergeCell ref="AC17:AF17"/>
    <mergeCell ref="Y17:AB17"/>
    <mergeCell ref="H17:J17"/>
    <mergeCell ref="N20:R20"/>
    <mergeCell ref="N21:R21"/>
    <mergeCell ref="Y110:AF110"/>
    <mergeCell ref="B101:O102"/>
    <mergeCell ref="A101:A102"/>
    <mergeCell ref="T102:AE102"/>
    <mergeCell ref="T101:AE101"/>
    <mergeCell ref="P101:P102"/>
    <mergeCell ref="R125:AF125"/>
    <mergeCell ref="S119:AF123"/>
    <mergeCell ref="S116:AF116"/>
    <mergeCell ref="T104:AF104"/>
    <mergeCell ref="A119:P123"/>
    <mergeCell ref="B113:P115"/>
    <mergeCell ref="B116:P116"/>
    <mergeCell ref="B118:P118"/>
    <mergeCell ref="S113:AF115"/>
    <mergeCell ref="B111:F111"/>
    <mergeCell ref="Y111:AF111"/>
    <mergeCell ref="Y112:AF112"/>
    <mergeCell ref="G111:P111"/>
    <mergeCell ref="G112:P112"/>
    <mergeCell ref="B112:F112"/>
    <mergeCell ref="G110:P110"/>
    <mergeCell ref="B110:F110"/>
    <mergeCell ref="B95:AE95"/>
    <mergeCell ref="T97:AF97"/>
    <mergeCell ref="B97:P97"/>
    <mergeCell ref="B98:O98"/>
    <mergeCell ref="B99:O100"/>
    <mergeCell ref="T98:AE98"/>
    <mergeCell ref="T99:AE99"/>
    <mergeCell ref="A99:A100"/>
    <mergeCell ref="Y109:AF109"/>
    <mergeCell ref="Y106:AF106"/>
    <mergeCell ref="Y108:AF108"/>
    <mergeCell ref="Y107:AF107"/>
    <mergeCell ref="Y105:AF105"/>
    <mergeCell ref="G109:P109"/>
    <mergeCell ref="G106:P106"/>
    <mergeCell ref="G105:P105"/>
    <mergeCell ref="B106:F106"/>
    <mergeCell ref="B105:F105"/>
    <mergeCell ref="B104:P104"/>
    <mergeCell ref="B109:F109"/>
    <mergeCell ref="B108:F108"/>
    <mergeCell ref="G108:P108"/>
    <mergeCell ref="G107:P107"/>
    <mergeCell ref="B107:F107"/>
    <mergeCell ref="AD93:AF93"/>
    <mergeCell ref="C92:D92"/>
    <mergeCell ref="E92:F92"/>
    <mergeCell ref="G91:H91"/>
    <mergeCell ref="C91:D91"/>
    <mergeCell ref="E91:F91"/>
    <mergeCell ref="I93:K93"/>
    <mergeCell ref="I92:K92"/>
    <mergeCell ref="B93:H93"/>
    <mergeCell ref="AD92:AF92"/>
    <mergeCell ref="AD91:AF91"/>
    <mergeCell ref="I91:K91"/>
    <mergeCell ref="G92:H92"/>
    <mergeCell ref="I90:K90"/>
    <mergeCell ref="AB92:AC92"/>
    <mergeCell ref="AB91:AC91"/>
    <mergeCell ref="C89:D89"/>
    <mergeCell ref="C90:D90"/>
    <mergeCell ref="E89:F89"/>
    <mergeCell ref="E90:F90"/>
    <mergeCell ref="W93:AC93"/>
    <mergeCell ref="Z90:AA90"/>
    <mergeCell ref="AB90:AC90"/>
    <mergeCell ref="G89:H89"/>
    <mergeCell ref="G90:H90"/>
    <mergeCell ref="Z92:AA92"/>
    <mergeCell ref="X91:Y91"/>
    <mergeCell ref="X92:Y92"/>
    <mergeCell ref="Z91:AA91"/>
    <mergeCell ref="X90:Y90"/>
    <mergeCell ref="X89:Y89"/>
    <mergeCell ref="Z89:AA89"/>
    <mergeCell ref="AB89:AC89"/>
    <mergeCell ref="AD90:AF90"/>
    <mergeCell ref="AD89:AF89"/>
    <mergeCell ref="Y18:AB18"/>
    <mergeCell ref="Y19:AB19"/>
    <mergeCell ref="AC19:AF19"/>
    <mergeCell ref="AB12:AD12"/>
    <mergeCell ref="Y20:AB20"/>
    <mergeCell ref="B16:G16"/>
    <mergeCell ref="B17:F17"/>
    <mergeCell ref="B19:F19"/>
    <mergeCell ref="N17:R17"/>
    <mergeCell ref="S17:V17"/>
    <mergeCell ref="S20:V20"/>
    <mergeCell ref="S18:V18"/>
    <mergeCell ref="S19:V19"/>
    <mergeCell ref="AC20:AF20"/>
    <mergeCell ref="S21:V21"/>
    <mergeCell ref="AC16:AF16"/>
    <mergeCell ref="N16:V16"/>
    <mergeCell ref="Y16:AB16"/>
    <mergeCell ref="X28:AA28"/>
    <mergeCell ref="AB28:AF28"/>
    <mergeCell ref="H19:J19"/>
    <mergeCell ref="I89:K89"/>
    <mergeCell ref="P28:Q28"/>
    <mergeCell ref="T30:V30"/>
    <mergeCell ref="B26:AE26"/>
    <mergeCell ref="X30:AA30"/>
    <mergeCell ref="Y29:AA29"/>
    <mergeCell ref="AD29:AF29"/>
    <mergeCell ref="AC30:AF30"/>
    <mergeCell ref="P30:Q30"/>
    <mergeCell ref="N30:O30"/>
    <mergeCell ref="T29:V29"/>
    <mergeCell ref="T28:V28"/>
    <mergeCell ref="E29:H29"/>
    <mergeCell ref="I28:J28"/>
    <mergeCell ref="B29:D31"/>
    <mergeCell ref="E30:H30"/>
    <mergeCell ref="AD31:AF31"/>
    <mergeCell ref="Y31:AA31"/>
    <mergeCell ref="T31:V31"/>
    <mergeCell ref="B70:F70"/>
    <mergeCell ref="A59:A62"/>
    <mergeCell ref="B69:F69"/>
    <mergeCell ref="B68:F68"/>
    <mergeCell ref="Z69:AD69"/>
    <mergeCell ref="AE69:AF69"/>
    <mergeCell ref="I60:L60"/>
    <mergeCell ref="M60:N60"/>
    <mergeCell ref="I59:L59"/>
    <mergeCell ref="M59:N59"/>
    <mergeCell ref="N69:R69"/>
    <mergeCell ref="Q59:U59"/>
    <mergeCell ref="V59:W59"/>
    <mergeCell ref="Q60:U60"/>
    <mergeCell ref="V60:W60"/>
    <mergeCell ref="E64:F64"/>
    <mergeCell ref="Z68:AD68"/>
    <mergeCell ref="Z60:AD60"/>
    <mergeCell ref="AE60:AF60"/>
    <mergeCell ref="Z59:AD59"/>
    <mergeCell ref="AE59:AF59"/>
    <mergeCell ref="G70:J70"/>
    <mergeCell ref="G68:J68"/>
    <mergeCell ref="G69:J69"/>
    <mergeCell ref="B64:D64"/>
    <mergeCell ref="B63:D63"/>
    <mergeCell ref="AE55:AF55"/>
    <mergeCell ref="AE54:AF54"/>
    <mergeCell ref="Q55:U55"/>
    <mergeCell ref="Q53:U53"/>
    <mergeCell ref="Q54:U54"/>
    <mergeCell ref="Z56:AD56"/>
    <mergeCell ref="AE56:AF56"/>
    <mergeCell ref="Z55:AD55"/>
    <mergeCell ref="Z54:AD54"/>
    <mergeCell ref="V54:W54"/>
    <mergeCell ref="Q56:U56"/>
    <mergeCell ref="V56:W56"/>
    <mergeCell ref="Z58:AF58"/>
    <mergeCell ref="B56:D56"/>
    <mergeCell ref="P38:Q38"/>
    <mergeCell ref="E31:H31"/>
    <mergeCell ref="I50:N50"/>
    <mergeCell ref="M52:N52"/>
    <mergeCell ref="M56:N56"/>
    <mergeCell ref="M53:N53"/>
    <mergeCell ref="B48:AE48"/>
    <mergeCell ref="B44:J44"/>
    <mergeCell ref="Z51:AD51"/>
    <mergeCell ref="V51:W51"/>
    <mergeCell ref="B71:F71"/>
    <mergeCell ref="B72:F72"/>
    <mergeCell ref="G71:J71"/>
    <mergeCell ref="P31:Q31"/>
    <mergeCell ref="B28:H28"/>
    <mergeCell ref="P29:Q29"/>
    <mergeCell ref="N29:O29"/>
    <mergeCell ref="N27:Q27"/>
    <mergeCell ref="N28:O28"/>
    <mergeCell ref="B41:J41"/>
    <mergeCell ref="B42:J42"/>
    <mergeCell ref="B43:J43"/>
    <mergeCell ref="N37:O37"/>
    <mergeCell ref="N35:O35"/>
    <mergeCell ref="E36:H36"/>
    <mergeCell ref="E35:H35"/>
    <mergeCell ref="E55:F55"/>
    <mergeCell ref="B45:J45"/>
    <mergeCell ref="B52:D52"/>
    <mergeCell ref="E52:F52"/>
    <mergeCell ref="B50:F50"/>
    <mergeCell ref="E53:F53"/>
    <mergeCell ref="E56:F56"/>
    <mergeCell ref="N68:R68"/>
    <mergeCell ref="AE76:AF76"/>
    <mergeCell ref="Z73:AD73"/>
    <mergeCell ref="AE73:AF73"/>
    <mergeCell ref="G76:J76"/>
    <mergeCell ref="S68:U68"/>
    <mergeCell ref="S72:U72"/>
    <mergeCell ref="S71:U71"/>
    <mergeCell ref="S69:U69"/>
    <mergeCell ref="S70:U70"/>
    <mergeCell ref="N71:R71"/>
    <mergeCell ref="N70:R70"/>
    <mergeCell ref="N72:R72"/>
    <mergeCell ref="G72:J72"/>
    <mergeCell ref="G73:J73"/>
    <mergeCell ref="N73:R73"/>
    <mergeCell ref="B73:F73"/>
    <mergeCell ref="B74:F74"/>
    <mergeCell ref="B75:F75"/>
    <mergeCell ref="B76:F76"/>
    <mergeCell ref="G75:J75"/>
    <mergeCell ref="N75:R75"/>
    <mergeCell ref="S73:U73"/>
    <mergeCell ref="S75:U75"/>
    <mergeCell ref="S74:U74"/>
    <mergeCell ref="G74:J74"/>
    <mergeCell ref="S76:U76"/>
    <mergeCell ref="C88:D88"/>
    <mergeCell ref="E87:F87"/>
    <mergeCell ref="E88:F88"/>
    <mergeCell ref="I87:K87"/>
    <mergeCell ref="I88:K88"/>
    <mergeCell ref="AD87:AF87"/>
    <mergeCell ref="AD88:AF88"/>
    <mergeCell ref="AB88:AC88"/>
    <mergeCell ref="X88:Y88"/>
    <mergeCell ref="Z88:AA88"/>
    <mergeCell ref="C87:D87"/>
    <mergeCell ref="G88:H88"/>
    <mergeCell ref="G87:H87"/>
    <mergeCell ref="T38:V38"/>
    <mergeCell ref="N38:O38"/>
    <mergeCell ref="T42:V42"/>
    <mergeCell ref="T43:V43"/>
    <mergeCell ref="T44:V44"/>
    <mergeCell ref="T41:V41"/>
    <mergeCell ref="V55:W55"/>
    <mergeCell ref="M54:N54"/>
    <mergeCell ref="AB87:AC87"/>
    <mergeCell ref="X87:Y87"/>
    <mergeCell ref="Z87:AA87"/>
    <mergeCell ref="N76:R76"/>
    <mergeCell ref="T45:V45"/>
    <mergeCell ref="T46:V46"/>
    <mergeCell ref="Z50:AF50"/>
    <mergeCell ref="Q50:W50"/>
    <mergeCell ref="V52:W52"/>
    <mergeCell ref="AB85:AC85"/>
    <mergeCell ref="Z85:AA85"/>
    <mergeCell ref="AB86:AC86"/>
    <mergeCell ref="AD79:AF79"/>
    <mergeCell ref="Z75:AD75"/>
    <mergeCell ref="AE75:AF75"/>
    <mergeCell ref="Z76:AD76"/>
    <mergeCell ref="AD80:AF80"/>
    <mergeCell ref="B80:AC80"/>
    <mergeCell ref="X86:Y86"/>
    <mergeCell ref="Z86:AA86"/>
    <mergeCell ref="B78:AC78"/>
    <mergeCell ref="AD78:AF78"/>
    <mergeCell ref="B82:AE82"/>
    <mergeCell ref="AD86:AF86"/>
    <mergeCell ref="AD85:AF85"/>
    <mergeCell ref="X85:Y85"/>
    <mergeCell ref="E85:F85"/>
    <mergeCell ref="E86:F86"/>
    <mergeCell ref="G86:H86"/>
    <mergeCell ref="I86:K86"/>
    <mergeCell ref="C85:D85"/>
    <mergeCell ref="C86:D86"/>
    <mergeCell ref="G85:H85"/>
    <mergeCell ref="I85:K85"/>
    <mergeCell ref="B79:AC79"/>
    <mergeCell ref="AE71:AF71"/>
    <mergeCell ref="Z71:AD71"/>
    <mergeCell ref="N74:R74"/>
    <mergeCell ref="Z74:AD74"/>
    <mergeCell ref="AE74:AF74"/>
    <mergeCell ref="AE68:AF68"/>
    <mergeCell ref="Z70:AD70"/>
    <mergeCell ref="AE61:AF61"/>
    <mergeCell ref="AE70:AF70"/>
    <mergeCell ref="AE72:AF72"/>
    <mergeCell ref="Z72:AD72"/>
    <mergeCell ref="E63:F63"/>
    <mergeCell ref="Q58:W58"/>
    <mergeCell ref="E59:F62"/>
    <mergeCell ref="B58:F58"/>
    <mergeCell ref="B59:D62"/>
    <mergeCell ref="M51:N51"/>
    <mergeCell ref="B51:D51"/>
    <mergeCell ref="B53:D53"/>
    <mergeCell ref="V53:W53"/>
    <mergeCell ref="I51:L51"/>
    <mergeCell ref="E51:F51"/>
    <mergeCell ref="H58:N58"/>
    <mergeCell ref="M55:N55"/>
    <mergeCell ref="E54:F54"/>
    <mergeCell ref="B54:D54"/>
    <mergeCell ref="I52:L52"/>
    <mergeCell ref="E7:AA8"/>
    <mergeCell ref="AG51:AH51"/>
    <mergeCell ref="AE51:AF51"/>
    <mergeCell ref="Q52:U52"/>
    <mergeCell ref="Q51:U51"/>
    <mergeCell ref="Z52:AD52"/>
    <mergeCell ref="Z53:AD53"/>
    <mergeCell ref="AE53:AF53"/>
    <mergeCell ref="AE52:AF52"/>
    <mergeCell ref="T35:V35"/>
    <mergeCell ref="T32:V32"/>
    <mergeCell ref="T36:V36"/>
    <mergeCell ref="T33:V33"/>
    <mergeCell ref="T37:V37"/>
    <mergeCell ref="P36:Q36"/>
    <mergeCell ref="P37:Q37"/>
    <mergeCell ref="P35:Q35"/>
    <mergeCell ref="P34:Q34"/>
    <mergeCell ref="T34:V34"/>
    <mergeCell ref="P33:Q33"/>
    <mergeCell ref="P32:Q32"/>
    <mergeCell ref="B33:H33"/>
    <mergeCell ref="B34:H34"/>
    <mergeCell ref="B37:H37"/>
    <mergeCell ref="H23:J23"/>
    <mergeCell ref="N31:O31"/>
    <mergeCell ref="N32:O32"/>
    <mergeCell ref="N36:O36"/>
    <mergeCell ref="N33:O33"/>
    <mergeCell ref="B55:D55"/>
    <mergeCell ref="I56:L56"/>
    <mergeCell ref="I53:L53"/>
    <mergeCell ref="I55:L55"/>
    <mergeCell ref="I54:L54"/>
    <mergeCell ref="B35:D36"/>
    <mergeCell ref="B32:H32"/>
    <mergeCell ref="N34:O34"/>
  </mergeCells>
  <printOptions horizontalCentered="1" verticalCentered="1"/>
  <pageMargins left="0.78740157480314965" right="0.59055118110236227" top="0.59055118110236227" bottom="0.59055118110236227" header="0" footer="0"/>
  <pageSetup paperSize="9" scale="8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>
          <x14:formula1>
            <xm:f>Datos!$A$1:$A$6</xm:f>
          </x14:formula1>
          <xm:sqref>B9:AE9</xm:sqref>
        </x14:dataValidation>
        <x14:dataValidation type="list" allowBlank="1" showErrorMessage="1">
          <x14:formula1>
            <xm:f>Datos!$A$9:$A$17</xm:f>
          </x14:formula1>
          <xm:sqref>S22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375" defaultRowHeight="15" customHeight="1"/>
  <cols>
    <col min="1" max="1" width="106.625" customWidth="1"/>
    <col min="2" max="26" width="10.75" customWidth="1"/>
  </cols>
  <sheetData>
    <row r="1" spans="1:5" ht="12.75" customHeight="1">
      <c r="A1" s="4" t="s">
        <v>0</v>
      </c>
      <c r="B1" s="5">
        <v>14</v>
      </c>
      <c r="C1" s="4" t="s">
        <v>2</v>
      </c>
      <c r="D1" s="4"/>
      <c r="E1" s="4"/>
    </row>
    <row r="2" spans="1:5" ht="12.75" customHeight="1">
      <c r="A2" s="4" t="s">
        <v>3</v>
      </c>
      <c r="B2" s="5">
        <v>17</v>
      </c>
      <c r="C2" s="4" t="s">
        <v>4</v>
      </c>
      <c r="D2" s="4"/>
      <c r="E2" s="4"/>
    </row>
    <row r="3" spans="1:5" ht="12.75" customHeight="1">
      <c r="A3" s="4" t="s">
        <v>5</v>
      </c>
      <c r="B3" s="5" t="s">
        <v>6</v>
      </c>
      <c r="C3" s="4" t="s">
        <v>7</v>
      </c>
      <c r="D3" s="4"/>
      <c r="E3" s="4"/>
    </row>
    <row r="4" spans="1:5" ht="12.75" customHeight="1">
      <c r="A4" s="4" t="s">
        <v>8</v>
      </c>
      <c r="B4" s="5" t="s">
        <v>9</v>
      </c>
      <c r="C4" s="4" t="s">
        <v>10</v>
      </c>
      <c r="D4" s="4"/>
      <c r="E4" s="4"/>
    </row>
    <row r="5" spans="1:5" ht="12.75" customHeight="1">
      <c r="A5" s="4" t="s">
        <v>11</v>
      </c>
      <c r="B5" s="5" t="s">
        <v>12</v>
      </c>
      <c r="C5" s="4" t="s">
        <v>13</v>
      </c>
      <c r="D5" s="4"/>
      <c r="E5" s="4"/>
    </row>
    <row r="6" spans="1:5" ht="12.75" customHeight="1">
      <c r="A6" s="4" t="s">
        <v>14</v>
      </c>
      <c r="B6" s="5" t="s">
        <v>15</v>
      </c>
      <c r="C6" s="4" t="s">
        <v>16</v>
      </c>
      <c r="D6" s="4"/>
      <c r="E6" s="4"/>
    </row>
    <row r="7" spans="1:5" ht="12.75" customHeight="1">
      <c r="A7" s="4"/>
      <c r="B7" s="4"/>
      <c r="C7" s="4"/>
      <c r="D7" s="4"/>
      <c r="E7" s="4"/>
    </row>
    <row r="8" spans="1:5" ht="12.75" customHeight="1">
      <c r="A8" s="4"/>
      <c r="B8" s="4"/>
      <c r="C8" s="4"/>
      <c r="D8" s="4"/>
      <c r="E8" s="4"/>
    </row>
    <row r="9" spans="1:5" ht="12.75" customHeight="1">
      <c r="A9" s="4" t="s">
        <v>17</v>
      </c>
      <c r="B9" s="4"/>
      <c r="C9" s="4"/>
      <c r="D9" s="4"/>
      <c r="E9" s="4"/>
    </row>
    <row r="10" spans="1:5" ht="12.75" customHeight="1">
      <c r="A10" s="4" t="s">
        <v>18</v>
      </c>
      <c r="B10" s="4"/>
      <c r="C10" s="4"/>
      <c r="D10" s="4"/>
      <c r="E10" s="4"/>
    </row>
    <row r="11" spans="1:5" ht="12.75" customHeight="1">
      <c r="A11" s="4" t="s">
        <v>19</v>
      </c>
      <c r="B11" s="4"/>
      <c r="C11" s="4"/>
      <c r="D11" s="4"/>
      <c r="E11" s="4"/>
    </row>
    <row r="12" spans="1:5" ht="12.75" customHeight="1">
      <c r="A12" s="4" t="s">
        <v>20</v>
      </c>
      <c r="B12" s="4"/>
      <c r="C12" s="4"/>
      <c r="D12" s="4"/>
      <c r="E12" s="4"/>
    </row>
    <row r="13" spans="1:5" ht="12.75" customHeight="1">
      <c r="A13" s="4" t="s">
        <v>21</v>
      </c>
      <c r="B13" s="4"/>
      <c r="C13" s="4"/>
      <c r="D13" s="4"/>
      <c r="E13" s="4"/>
    </row>
    <row r="14" spans="1:5" ht="12.75" customHeight="1">
      <c r="A14" s="4" t="s">
        <v>22</v>
      </c>
      <c r="B14" s="4"/>
      <c r="C14" s="4"/>
      <c r="D14" s="4"/>
      <c r="E14" s="4"/>
    </row>
    <row r="15" spans="1:5" ht="12.75" customHeight="1">
      <c r="A15" s="4" t="s">
        <v>23</v>
      </c>
      <c r="B15" s="4"/>
      <c r="C15" s="4"/>
      <c r="D15" s="4"/>
      <c r="E15" s="4"/>
    </row>
    <row r="16" spans="1:5" ht="12.75" customHeight="1">
      <c r="A16" s="4" t="s">
        <v>24</v>
      </c>
      <c r="B16" s="4"/>
      <c r="C16" s="4"/>
      <c r="D16" s="4"/>
      <c r="E16" s="4"/>
    </row>
    <row r="17" spans="1:5" ht="12.75" customHeight="1">
      <c r="A17" s="4" t="s">
        <v>25</v>
      </c>
      <c r="B17" s="4"/>
      <c r="C17" s="4"/>
      <c r="D17" s="4"/>
      <c r="E17" s="4"/>
    </row>
    <row r="18" spans="1:5" ht="12.75" customHeight="1">
      <c r="A18" s="4"/>
      <c r="B18" s="4"/>
      <c r="C18" s="4"/>
      <c r="D18" s="4"/>
      <c r="E18" s="4"/>
    </row>
    <row r="19" spans="1:5" ht="12.75" customHeight="1"/>
    <row r="20" spans="1:5" ht="12.75" customHeight="1"/>
    <row r="21" spans="1:5" ht="12.75" customHeight="1"/>
    <row r="22" spans="1:5" ht="12.75" customHeight="1"/>
    <row r="23" spans="1:5" ht="12.75" customHeight="1"/>
    <row r="24" spans="1:5" ht="12.75" customHeight="1"/>
    <row r="25" spans="1:5" ht="12.75" customHeight="1"/>
    <row r="26" spans="1:5" ht="12.75" customHeight="1"/>
    <row r="27" spans="1:5" ht="12.75" customHeight="1"/>
    <row r="28" spans="1:5" ht="12.75" customHeight="1"/>
    <row r="29" spans="1:5" ht="12.75" customHeight="1"/>
    <row r="30" spans="1:5" ht="12.75" customHeight="1"/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1</vt:lpstr>
      <vt:lpstr>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2020-10-26T19:14:13Z</cp:lastPrinted>
  <dcterms:modified xsi:type="dcterms:W3CDTF">2023-10-26T16:09:13Z</dcterms:modified>
</cp:coreProperties>
</file>